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odesti\"/>
    </mc:Choice>
  </mc:AlternateContent>
  <xr:revisionPtr revIDLastSave="0" documentId="8_{8C631F88-B3CB-43F2-9936-CEEC279D66B6}" xr6:coauthVersionLast="43" xr6:coauthVersionMax="43" xr10:uidLastSave="{00000000-0000-0000-0000-000000000000}"/>
  <bookViews>
    <workbookView xWindow="1125" yWindow="1125" windowWidth="15375" windowHeight="7875" activeTab="1" xr2:uid="{16624A1F-B769-40E3-A690-08B5E692A57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1" l="1"/>
  <c r="E13" i="1"/>
  <c r="D15" i="1"/>
  <c r="E15" i="1"/>
  <c r="E12" i="1" s="1"/>
  <c r="F15" i="1"/>
  <c r="F12" i="1" s="1"/>
  <c r="D16" i="1"/>
  <c r="D13" i="1" s="1"/>
  <c r="E16" i="1"/>
  <c r="F16" i="1"/>
  <c r="F13" i="1" s="1"/>
  <c r="D17" i="1"/>
  <c r="D14" i="1" s="1"/>
  <c r="D11" i="1" s="1"/>
  <c r="E17" i="1"/>
  <c r="E14" i="1" s="1"/>
  <c r="E11" i="1" s="1"/>
  <c r="F17" i="1"/>
  <c r="D20" i="1"/>
  <c r="E20" i="1"/>
  <c r="F20" i="1"/>
  <c r="F14" i="1" s="1"/>
  <c r="F11" i="1" s="1"/>
  <c r="D23" i="1"/>
  <c r="E23" i="1"/>
  <c r="F23" i="1"/>
</calcChain>
</file>

<file path=xl/sharedStrings.xml><?xml version="1.0" encoding="utf-8"?>
<sst xmlns="http://schemas.openxmlformats.org/spreadsheetml/2006/main" count="84" uniqueCount="72">
  <si>
    <t>CENTRALIZAT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</si>
  <si>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</si>
  <si>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</si>
  <si>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</si>
  <si>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</si>
  <si>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</si>
  <si>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</si>
  <si>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</si>
  <si>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</si>
  <si>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</si>
  <si>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</si>
  <si>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</si>
  <si>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</si>
  <si>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</si>
  <si>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</si>
  <si>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</si>
  <si>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</si>
  <si>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</si>
  <si>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</si>
  <si>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</si>
  <si>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</si>
  <si>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</si>
  <si>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</si>
  <si>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</si>
  <si>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</si>
  <si>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</si>
  <si>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</si>
  <si>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</si>
  <si>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</si>
  <si>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</si>
  <si>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</si>
  <si>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</si>
  <si>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</si>
  <si>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</si>
  <si>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</si>
  <si>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</si>
  <si>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</si>
  <si>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</si>
  <si>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 xml:space="preserve">    -peste 30 de zile</t>
  </si>
  <si>
    <t>172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</si>
  <si>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</si>
  <si>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</si>
  <si>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</si>
  <si>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</si>
  <si>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</si>
  <si>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</si>
  <si>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</si>
  <si>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</si>
  <si>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</si>
  <si>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</si>
  <si>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</si>
  <si>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</si>
  <si>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</si>
  <si>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</si>
  <si>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ORDONATOR DE CREDITE,</t>
  </si>
  <si>
    <t>CERBU LOREDANA ELENA</t>
  </si>
  <si>
    <t>.</t>
  </si>
  <si>
    <t>CONTABIL SEF,</t>
  </si>
  <si>
    <t>MILEA AURELIA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</si>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</sst>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49814-72A0-475A-9FD7-55228589B095}">
  <dimension ref="A1:J5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</f>
        <v>294378</v>
      </c>
      <c r="E11" s="15">
        <f>E14</f>
        <v>0</v>
      </c>
      <c r="F11" s="15">
        <f>F14</f>
        <v>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D15</f>
        <v>147862</v>
      </c>
      <c r="E12" s="15">
        <f>E15</f>
        <v>0</v>
      </c>
      <c r="F12" s="15">
        <f>F15</f>
        <v>0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D16</f>
        <v>146516</v>
      </c>
      <c r="E13" s="15">
        <f>E16</f>
        <v>0</v>
      </c>
      <c r="F13" s="15">
        <f>F16</f>
        <v>0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+D17+D20+D23</f>
        <v>294378</v>
      </c>
      <c r="E14" s="15">
        <f>+E17+E20+E23</f>
        <v>0</v>
      </c>
      <c r="F14" s="15">
        <f>+F17+F20+F23</f>
        <v>0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+D18+D21+D24</f>
        <v>147862</v>
      </c>
      <c r="E15" s="15">
        <f>+E18+E21+E24</f>
        <v>0</v>
      </c>
      <c r="F15" s="15">
        <f>+F18+F21+F24</f>
        <v>0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+D19+D22+D25</f>
        <v>146516</v>
      </c>
      <c r="E16" s="15">
        <f>+E19+E22+E25</f>
        <v>0</v>
      </c>
      <c r="F16" s="15">
        <f>+F19+F22+F25</f>
        <v>0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D18+D19</f>
        <v>96180</v>
      </c>
      <c r="E17" s="15">
        <f>E18+E19</f>
        <v>0</v>
      </c>
      <c r="F17" s="15">
        <f>F18+F19</f>
        <v>0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v>48090</v>
      </c>
      <c r="E18" s="15">
        <v>0</v>
      </c>
      <c r="F18" s="15">
        <v>0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v>48090</v>
      </c>
      <c r="E19" s="15">
        <v>0</v>
      </c>
      <c r="F19" s="15">
        <v>0</v>
      </c>
    </row>
    <row r="20" spans="1:6" s="5" customFormat="1" ht="43.5" x14ac:dyDescent="0.25">
      <c r="A20" s="14" t="s">
        <v>40</v>
      </c>
      <c r="B20" s="14" t="s">
        <v>41</v>
      </c>
      <c r="C20" s="14" t="s">
        <v>42</v>
      </c>
      <c r="D20" s="15">
        <f>D21+D22</f>
        <v>113400</v>
      </c>
      <c r="E20" s="15">
        <f>E21+E22</f>
        <v>0</v>
      </c>
      <c r="F20" s="15">
        <f>F21+F22</f>
        <v>0</v>
      </c>
    </row>
    <row r="21" spans="1:6" s="5" customFormat="1" x14ac:dyDescent="0.25">
      <c r="A21" s="14" t="s">
        <v>43</v>
      </c>
      <c r="B21" s="14" t="s">
        <v>35</v>
      </c>
      <c r="C21" s="14" t="s">
        <v>44</v>
      </c>
      <c r="D21" s="15">
        <v>56700</v>
      </c>
      <c r="E21" s="15">
        <v>0</v>
      </c>
      <c r="F21" s="15">
        <v>0</v>
      </c>
    </row>
    <row r="22" spans="1:6" s="5" customFormat="1" x14ac:dyDescent="0.25">
      <c r="A22" s="14" t="s">
        <v>45</v>
      </c>
      <c r="B22" s="14" t="s">
        <v>38</v>
      </c>
      <c r="C22" s="14" t="s">
        <v>46</v>
      </c>
      <c r="D22" s="15">
        <v>56700</v>
      </c>
      <c r="E22" s="15">
        <v>0</v>
      </c>
      <c r="F22" s="15">
        <v>0</v>
      </c>
    </row>
    <row r="23" spans="1:6" s="5" customFormat="1" ht="33" x14ac:dyDescent="0.25">
      <c r="A23" s="14" t="s">
        <v>47</v>
      </c>
      <c r="B23" s="14" t="s">
        <v>48</v>
      </c>
      <c r="C23" s="14" t="s">
        <v>49</v>
      </c>
      <c r="D23" s="15">
        <f>D24+D25</f>
        <v>84798</v>
      </c>
      <c r="E23" s="15">
        <f>E24+E25</f>
        <v>0</v>
      </c>
      <c r="F23" s="15">
        <f>F24+F25</f>
        <v>0</v>
      </c>
    </row>
    <row r="24" spans="1:6" s="5" customFormat="1" x14ac:dyDescent="0.25">
      <c r="A24" s="14" t="s">
        <v>50</v>
      </c>
      <c r="B24" s="14" t="s">
        <v>35</v>
      </c>
      <c r="C24" s="14" t="s">
        <v>51</v>
      </c>
      <c r="D24" s="15">
        <v>43072</v>
      </c>
      <c r="E24" s="15">
        <v>0</v>
      </c>
      <c r="F24" s="15">
        <v>0</v>
      </c>
    </row>
    <row r="25" spans="1:6" s="5" customFormat="1" x14ac:dyDescent="0.25">
      <c r="A25" s="14" t="s">
        <v>52</v>
      </c>
      <c r="B25" s="14" t="s">
        <v>38</v>
      </c>
      <c r="C25" s="14" t="s">
        <v>53</v>
      </c>
      <c r="D25" s="15">
        <v>41726</v>
      </c>
      <c r="E25" s="15">
        <v>0</v>
      </c>
      <c r="F25" s="15">
        <v>0</v>
      </c>
    </row>
    <row r="26" spans="1:6" s="5" customFormat="1" x14ac:dyDescent="0.25">
      <c r="A26" s="12"/>
      <c r="B26" s="12"/>
      <c r="C26" s="12"/>
      <c r="D26" s="13"/>
      <c r="E26" s="13"/>
      <c r="F26" s="13"/>
    </row>
    <row r="27" spans="1:6" x14ac:dyDescent="0.25">
      <c r="A27" s="17" t="s">
        <v>54</v>
      </c>
      <c r="B27" s="17"/>
      <c r="C27" s="17" t="s">
        <v>56</v>
      </c>
      <c r="D27" s="17"/>
      <c r="E27" s="17" t="s">
        <v>57</v>
      </c>
      <c r="F27" s="17"/>
    </row>
    <row r="28" spans="1:6" x14ac:dyDescent="0.25">
      <c r="A28" s="3" t="s">
        <v>55</v>
      </c>
      <c r="B28" s="3"/>
      <c r="C28" s="3" t="s">
        <v>56</v>
      </c>
      <c r="D28" s="3"/>
      <c r="E28" s="3" t="s">
        <v>58</v>
      </c>
      <c r="F28" s="3"/>
    </row>
    <row r="53" spans="1:10" x14ac:dyDescent="0.25">
      <c r="A53" s="16"/>
      <c r="B53" s="16"/>
      <c r="E53" s="16"/>
      <c r="F53" s="16"/>
      <c r="I53" s="16"/>
      <c r="J53" s="16"/>
    </row>
  </sheetData>
  <mergeCells count="17">
    <mergeCell ref="F8:F9"/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7AED9-C820-4F2F-BCAB-AD45DE4E71EA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59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60</v>
      </c>
      <c r="B4" s="10" t="s">
        <v>61</v>
      </c>
      <c r="C4" s="7" t="s">
        <v>62</v>
      </c>
      <c r="D4" s="7"/>
      <c r="E4" s="19" t="s">
        <v>65</v>
      </c>
      <c r="F4" s="19"/>
      <c r="G4" s="19" t="s">
        <v>68</v>
      </c>
      <c r="H4" s="19"/>
      <c r="I4" s="19" t="s">
        <v>69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63</v>
      </c>
      <c r="D8" s="18" t="s">
        <v>64</v>
      </c>
      <c r="E8" s="18" t="s">
        <v>66</v>
      </c>
      <c r="F8" s="18" t="s">
        <v>67</v>
      </c>
      <c r="G8" s="18" t="s">
        <v>66</v>
      </c>
      <c r="H8" s="18" t="s">
        <v>67</v>
      </c>
      <c r="I8" s="18" t="s">
        <v>66</v>
      </c>
      <c r="J8" s="18" t="s">
        <v>67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70</v>
      </c>
      <c r="C11" s="15">
        <v>276890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71</v>
      </c>
      <c r="B12" s="14" t="s">
        <v>9</v>
      </c>
      <c r="C12" s="15">
        <v>304121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2021-05-04T06:25:38Z</dcterms:created>
  <dcterms:modified xsi:type="dcterms:W3CDTF">2021-05-04T06:25:46Z</dcterms:modified>
</cp:coreProperties>
</file>