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CCFFAF38-15EE-4BE9-B143-F6BED27A500F}" xr6:coauthVersionLast="43" xr6:coauthVersionMax="43" xr10:uidLastSave="{00000000-0000-0000-0000-000000000000}"/>
  <bookViews>
    <workbookView xWindow="735" yWindow="2670" windowWidth="15375" windowHeight="7875" xr2:uid="{29076141-9FC9-4751-B616-351B449DDE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I8" i="1"/>
  <c r="E8" i="1" s="1"/>
  <c r="J8" i="1"/>
  <c r="K8" i="1"/>
  <c r="L8" i="1"/>
  <c r="L17" i="1" s="1"/>
  <c r="L22" i="1" s="1"/>
  <c r="M8" i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M16" i="1"/>
  <c r="F17" i="1"/>
  <c r="F22" i="1" s="1"/>
  <c r="G17" i="1"/>
  <c r="I17" i="1"/>
  <c r="E17" i="1" s="1"/>
  <c r="J17" i="1"/>
  <c r="J22" i="1" s="1"/>
  <c r="K17" i="1"/>
  <c r="M17" i="1"/>
  <c r="D18" i="1"/>
  <c r="E18" i="1"/>
  <c r="D19" i="1"/>
  <c r="E19" i="1"/>
  <c r="D20" i="1"/>
  <c r="E20" i="1"/>
  <c r="D21" i="1"/>
  <c r="E21" i="1"/>
  <c r="G22" i="1"/>
  <c r="I22" i="1"/>
  <c r="K22" i="1"/>
  <c r="M22" i="1"/>
  <c r="E22" i="1" l="1"/>
  <c r="D17" i="1"/>
  <c r="H22" i="1"/>
  <c r="D22" i="1" s="1"/>
  <c r="D8" i="1"/>
</calcChain>
</file>

<file path=xl/sharedStrings.xml><?xml version="1.0" encoding="utf-8"?>
<sst xmlns="http://schemas.openxmlformats.org/spreadsheetml/2006/main" count="75" uniqueCount="64">
  <si>
    <t>CENTRALIZAT</t>
  </si>
  <si>
    <t xml:space="preserve"> Cod 03</t>
  </si>
  <si>
    <t>Fluxuri de trezorerie (cod 03) - Trimestrul: 4,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</si>
  <si>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</si>
  <si>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</si>
  <si>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</si>
  <si>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</si>
  <si>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</si>
  <si>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</si>
  <si>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</si>
  <si>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</si>
  <si>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</si>
  <si>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</si>
  <si>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50.33 (5292)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</si>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</sst>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0119-080F-4757-AC10-E2E9ACCB9617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G6+H6+I6+J6+K6+L6</f>
        <v>7138971</v>
      </c>
      <c r="E6" s="10">
        <f>I6+J6+K6+L6</f>
        <v>28007</v>
      </c>
      <c r="F6" s="10">
        <v>2644583</v>
      </c>
      <c r="G6" s="10">
        <v>0</v>
      </c>
      <c r="H6" s="10">
        <v>7110964</v>
      </c>
      <c r="I6" s="10">
        <v>0</v>
      </c>
      <c r="J6" s="10">
        <v>0</v>
      </c>
      <c r="K6" s="10">
        <v>1238</v>
      </c>
      <c r="L6" s="10">
        <v>26769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G7+H7+I7+J7+K7+L7</f>
        <v>4348450</v>
      </c>
      <c r="E7" s="10">
        <f>I7+J7+K7+L7</f>
        <v>26769</v>
      </c>
      <c r="F7" s="10">
        <v>2644583</v>
      </c>
      <c r="G7" s="10">
        <v>0</v>
      </c>
      <c r="H7" s="10">
        <v>4321681</v>
      </c>
      <c r="I7" s="10">
        <v>0</v>
      </c>
      <c r="J7" s="10">
        <v>0</v>
      </c>
      <c r="K7" s="10">
        <v>0</v>
      </c>
      <c r="L7" s="10">
        <v>26769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G8+H8+I8+J8+K8+L8</f>
        <v>2790521</v>
      </c>
      <c r="E8" s="10">
        <f>I8+J8+K8+L8</f>
        <v>1238</v>
      </c>
      <c r="F8" s="10">
        <f>F6-F7</f>
        <v>0</v>
      </c>
      <c r="G8" s="10">
        <f>G6-G7</f>
        <v>0</v>
      </c>
      <c r="H8" s="10">
        <f>H6-H7</f>
        <v>2789283</v>
      </c>
      <c r="I8" s="10">
        <f>I6-I7</f>
        <v>0</v>
      </c>
      <c r="J8" s="10">
        <f>J6-J7</f>
        <v>0</v>
      </c>
      <c r="K8" s="10">
        <f>K6-K7</f>
        <v>1238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G11+H11+I11+J11+K11+L11</f>
        <v>2827484</v>
      </c>
      <c r="E11" s="10">
        <f>I11+J11+K11+L11</f>
        <v>0</v>
      </c>
      <c r="F11" s="10">
        <v>0</v>
      </c>
      <c r="G11" s="10">
        <v>0</v>
      </c>
      <c r="H11" s="10">
        <v>2827484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G12+H12+I12+J12+K12+L12</f>
        <v>-2827484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-2827484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G14+H14+I14+J14+K14+L14</f>
        <v>0</v>
      </c>
      <c r="E14" s="10">
        <f>I14+J14+K14+L14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G16+H16+I16+J16+K16+L16</f>
        <v>0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G17+H17+I17+J17+K17+L17</f>
        <v>-36963</v>
      </c>
      <c r="E17" s="10">
        <f>I17+J17+K17+L17</f>
        <v>1238</v>
      </c>
      <c r="F17" s="10">
        <f>F8+F12+F16</f>
        <v>0</v>
      </c>
      <c r="G17" s="10">
        <f>G8+G12+G16</f>
        <v>0</v>
      </c>
      <c r="H17" s="10">
        <f>H8+H12+H16</f>
        <v>-38201</v>
      </c>
      <c r="I17" s="10">
        <f>I8+I12+I16</f>
        <v>0</v>
      </c>
      <c r="J17" s="10">
        <f>J8+J12+J16</f>
        <v>0</v>
      </c>
      <c r="K17" s="10">
        <f>K8+K12+K16</f>
        <v>1238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G18+H18+I18+J18+K18+L18</f>
        <v>71971</v>
      </c>
      <c r="E18" s="10">
        <f>I18+J18+K18+L18</f>
        <v>13000</v>
      </c>
      <c r="F18" s="10">
        <v>0</v>
      </c>
      <c r="G18" s="10">
        <v>0</v>
      </c>
      <c r="H18" s="10">
        <v>58971</v>
      </c>
      <c r="I18" s="10">
        <v>0</v>
      </c>
      <c r="J18" s="10">
        <v>0</v>
      </c>
      <c r="K18" s="10">
        <v>13000</v>
      </c>
      <c r="L18" s="10">
        <v>0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G19+H19+I19+J19+K19+L19</f>
        <v>58971</v>
      </c>
      <c r="E19" s="10">
        <f>I19+J19+K19+L19</f>
        <v>0</v>
      </c>
      <c r="F19" s="10">
        <v>0</v>
      </c>
      <c r="G19" s="10">
        <v>0</v>
      </c>
      <c r="H19" s="10">
        <v>58971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G20+H20+I20+J20+K20+L20</f>
        <v>58971</v>
      </c>
      <c r="E20" s="10">
        <f>I20+J20+K20+L20</f>
        <v>0</v>
      </c>
      <c r="F20" s="10">
        <v>0</v>
      </c>
      <c r="G20" s="10">
        <v>0</v>
      </c>
      <c r="H20" s="10">
        <v>58971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G22+H22+I22+J22+K22+L22</f>
        <v>35008</v>
      </c>
      <c r="E22" s="10">
        <f>I22+J22+K22+L22</f>
        <v>14238</v>
      </c>
      <c r="F22" s="10">
        <f>F17+F18+F19-F20-F21</f>
        <v>0</v>
      </c>
      <c r="G22" s="10">
        <f>G17+G18+G19-G20-G21</f>
        <v>0</v>
      </c>
      <c r="H22" s="10">
        <f>H17+H18+H19-H20-H21</f>
        <v>20770</v>
      </c>
      <c r="I22" s="10">
        <f>I17+I18+I19-I20-I21</f>
        <v>0</v>
      </c>
      <c r="J22" s="10">
        <f>J17+J18+J19-J20-J21</f>
        <v>0</v>
      </c>
      <c r="K22" s="10">
        <f>K17+K18+K19-K20-K21</f>
        <v>14238</v>
      </c>
      <c r="L22" s="10">
        <f>L17+L18+L19-L20-L21</f>
        <v>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 t="s">
        <v>61</v>
      </c>
      <c r="F24" s="12"/>
      <c r="G24" s="12"/>
      <c r="H24" s="12"/>
      <c r="I24" s="12" t="s">
        <v>62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 t="s">
        <v>61</v>
      </c>
      <c r="F25" s="3"/>
      <c r="G25" s="3"/>
      <c r="H25" s="3"/>
      <c r="I25" s="3" t="s">
        <v>63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2022-03-01T08:35:53Z</dcterms:created>
  <dcterms:modified xsi:type="dcterms:W3CDTF">2022-03-01T08:35:55Z</dcterms:modified>
</cp:coreProperties>
</file>