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75827B28-9459-400E-B998-73DE524B3B76}" xr6:coauthVersionLast="43" xr6:coauthVersionMax="43" xr10:uidLastSave="{00000000-0000-0000-0000-000000000000}"/>
  <bookViews>
    <workbookView xWindow="735" yWindow="2670" windowWidth="15375" windowHeight="7875" activeTab="1" xr2:uid="{6924C8FF-531E-4D2C-B016-74DEE5B713B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5" i="1" s="1"/>
  <c r="E18" i="1"/>
  <c r="E15" i="1" s="1"/>
  <c r="E11" i="1" s="1"/>
  <c r="F18" i="1"/>
  <c r="F15" i="1" s="1"/>
  <c r="D21" i="1"/>
  <c r="E21" i="1"/>
  <c r="F21" i="1"/>
  <c r="D24" i="1"/>
  <c r="E24" i="1"/>
  <c r="F24" i="1"/>
  <c r="E27" i="1"/>
  <c r="D28" i="1"/>
  <c r="D14" i="1" s="1"/>
  <c r="E28" i="1"/>
  <c r="E14" i="1" s="1"/>
  <c r="F28" i="1"/>
  <c r="F14" i="1" s="1"/>
  <c r="D29" i="1"/>
  <c r="D27" i="1" s="1"/>
  <c r="E29" i="1"/>
  <c r="F29" i="1"/>
  <c r="F27" i="1" s="1"/>
  <c r="D11" i="1" l="1"/>
  <c r="F11" i="1"/>
</calcChain>
</file>

<file path=xl/sharedStrings.xml><?xml version="1.0" encoding="utf-8"?>
<sst xmlns="http://schemas.openxmlformats.org/spreadsheetml/2006/main" count="99" uniqueCount="87">
  <si>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</si>
  <si>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</si>
  <si>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</si>
  <si>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</si>
  <si>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</si>
  <si>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</si>
  <si>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</si>
  <si>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</si>
  <si>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</si>
  <si>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</si>
  <si>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</si>
  <si>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</si>
  <si>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</si>
  <si>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</si>
  <si>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</si>
  <si>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</si>
  <si>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</si>
  <si>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</si>
  <si>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</si>
  <si>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</si>
  <si>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</si>
  <si>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</si>
  <si>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</si>
  <si>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</si>
  <si>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</si>
  <si>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</si>
  <si>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</si>
  <si>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</si>
  <si>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</si>
  <si>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</si>
  <si>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</si>
  <si>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</si>
  <si>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</si>
  <si>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</si>
  <si>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</si>
  <si>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</si>
  <si>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</si>
  <si>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</si>
  <si>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</si>
  <si>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</si>
  <si>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</si>
  <si>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 xml:space="preserve">    -peste 30 de zile</t>
  </si>
  <si>
    <t>172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</si>
  <si>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</si>
  <si>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</si>
  <si>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</si>
  <si>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</si>
  <si>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</si>
  <si>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</si>
  <si>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</si>
  <si>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</si>
  <si>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</si>
  <si>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</si>
  <si>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</si>
  <si>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</si>
  <si>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</si>
  <si>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</si>
  <si>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64</t>
  </si>
  <si>
    <t>PLĂŢI RESTANTE-TOTAL SECŢIUNEA DEZVOLTARE    (rd.310+320+330)</t>
  </si>
  <si>
    <t>300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</si>
  <si>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</si>
  <si>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</si>
  <si>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</si>
  <si>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</si>
  <si>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</si>
  <si>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</si>
  <si>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74</t>
  </si>
  <si>
    <t xml:space="preserve">    -peste 90 de zile din care:</t>
  </si>
  <si>
    <t>313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</si>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</sst>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BF36A-5B95-4AA0-AF5B-00EE79016D8C}">
  <dimension ref="A1:J6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D15+D27</f>
        <v>294378</v>
      </c>
      <c r="E11" s="15">
        <f>E15+E27</f>
        <v>416783</v>
      </c>
      <c r="F11" s="15">
        <f>F15+F27</f>
        <v>416783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147862</v>
      </c>
      <c r="E12" s="15">
        <f>E16</f>
        <v>0</v>
      </c>
      <c r="F12" s="15">
        <f>F16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146516</v>
      </c>
      <c r="E13" s="15">
        <f>E17</f>
        <v>0</v>
      </c>
      <c r="F13" s="15">
        <f>F17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+D28</f>
        <v>0</v>
      </c>
      <c r="E14" s="15">
        <f>+E28</f>
        <v>416783</v>
      </c>
      <c r="F14" s="15">
        <f>+F28</f>
        <v>416783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+D18+D21+D24</f>
        <v>294378</v>
      </c>
      <c r="E15" s="15">
        <f>+E18+E21+E24</f>
        <v>0</v>
      </c>
      <c r="F15" s="15">
        <f>+F18+F21+F24</f>
        <v>0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+D19+D22+D25</f>
        <v>147862</v>
      </c>
      <c r="E16" s="15">
        <f>+E19+E22+E25</f>
        <v>0</v>
      </c>
      <c r="F16" s="15">
        <f>+F19+F22+F25</f>
        <v>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+D20+D23+D26</f>
        <v>146516</v>
      </c>
      <c r="E17" s="15">
        <f>+E20+E23+E26</f>
        <v>0</v>
      </c>
      <c r="F17" s="15">
        <f>+F20+F23+F26</f>
        <v>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D19+D20</f>
        <v>96180</v>
      </c>
      <c r="E18" s="15">
        <f>E19+E20</f>
        <v>0</v>
      </c>
      <c r="F18" s="15">
        <f>F19+F20</f>
        <v>0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48090</v>
      </c>
      <c r="E19" s="15">
        <v>0</v>
      </c>
      <c r="F19" s="15">
        <v>0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48090</v>
      </c>
      <c r="E20" s="15">
        <v>0</v>
      </c>
      <c r="F20" s="15">
        <v>0</v>
      </c>
    </row>
    <row r="21" spans="1:6" s="5" customFormat="1" ht="43.5" x14ac:dyDescent="0.25">
      <c r="A21" s="14" t="s">
        <v>43</v>
      </c>
      <c r="B21" s="14" t="s">
        <v>44</v>
      </c>
      <c r="C21" s="14" t="s">
        <v>45</v>
      </c>
      <c r="D21" s="15">
        <f>D22+D23</f>
        <v>113400</v>
      </c>
      <c r="E21" s="15">
        <f>E22+E23</f>
        <v>0</v>
      </c>
      <c r="F21" s="15">
        <f>F22+F23</f>
        <v>0</v>
      </c>
    </row>
    <row r="22" spans="1:6" s="5" customFormat="1" x14ac:dyDescent="0.25">
      <c r="A22" s="14" t="s">
        <v>46</v>
      </c>
      <c r="B22" s="14" t="s">
        <v>38</v>
      </c>
      <c r="C22" s="14" t="s">
        <v>47</v>
      </c>
      <c r="D22" s="15">
        <v>56700</v>
      </c>
      <c r="E22" s="15">
        <v>0</v>
      </c>
      <c r="F22" s="15">
        <v>0</v>
      </c>
    </row>
    <row r="23" spans="1:6" s="5" customFormat="1" x14ac:dyDescent="0.25">
      <c r="A23" s="14" t="s">
        <v>48</v>
      </c>
      <c r="B23" s="14" t="s">
        <v>41</v>
      </c>
      <c r="C23" s="14" t="s">
        <v>49</v>
      </c>
      <c r="D23" s="15">
        <v>56700</v>
      </c>
      <c r="E23" s="15">
        <v>0</v>
      </c>
      <c r="F23" s="15">
        <v>0</v>
      </c>
    </row>
    <row r="24" spans="1:6" s="5" customFormat="1" ht="33" x14ac:dyDescent="0.25">
      <c r="A24" s="14" t="s">
        <v>50</v>
      </c>
      <c r="B24" s="14" t="s">
        <v>51</v>
      </c>
      <c r="C24" s="14" t="s">
        <v>52</v>
      </c>
      <c r="D24" s="15">
        <f>D25+D26</f>
        <v>84798</v>
      </c>
      <c r="E24" s="15">
        <f>E25+E26</f>
        <v>0</v>
      </c>
      <c r="F24" s="15">
        <f>F25+F26</f>
        <v>0</v>
      </c>
    </row>
    <row r="25" spans="1:6" s="5" customFormat="1" x14ac:dyDescent="0.25">
      <c r="A25" s="14" t="s">
        <v>53</v>
      </c>
      <c r="B25" s="14" t="s">
        <v>38</v>
      </c>
      <c r="C25" s="14" t="s">
        <v>54</v>
      </c>
      <c r="D25" s="15">
        <v>43072</v>
      </c>
      <c r="E25" s="15">
        <v>0</v>
      </c>
      <c r="F25" s="15">
        <v>0</v>
      </c>
    </row>
    <row r="26" spans="1:6" s="5" customFormat="1" x14ac:dyDescent="0.25">
      <c r="A26" s="14" t="s">
        <v>55</v>
      </c>
      <c r="B26" s="14" t="s">
        <v>41</v>
      </c>
      <c r="C26" s="14" t="s">
        <v>56</v>
      </c>
      <c r="D26" s="15">
        <v>41726</v>
      </c>
      <c r="E26" s="15">
        <v>0</v>
      </c>
      <c r="F26" s="15">
        <v>0</v>
      </c>
    </row>
    <row r="27" spans="1:6" s="5" customFormat="1" ht="22.5" x14ac:dyDescent="0.25">
      <c r="A27" s="14" t="s">
        <v>57</v>
      </c>
      <c r="B27" s="14" t="s">
        <v>58</v>
      </c>
      <c r="C27" s="14" t="s">
        <v>59</v>
      </c>
      <c r="D27" s="15">
        <f>D29</f>
        <v>0</v>
      </c>
      <c r="E27" s="15">
        <f>E29</f>
        <v>416783</v>
      </c>
      <c r="F27" s="15">
        <f>F29</f>
        <v>416783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f>D30</f>
        <v>0</v>
      </c>
      <c r="E28" s="15">
        <f>E30</f>
        <v>416783</v>
      </c>
      <c r="F28" s="15">
        <f>F30</f>
        <v>416783</v>
      </c>
    </row>
    <row r="29" spans="1:6" s="5" customFormat="1" ht="43.5" x14ac:dyDescent="0.25">
      <c r="A29" s="14" t="s">
        <v>63</v>
      </c>
      <c r="B29" s="14" t="s">
        <v>64</v>
      </c>
      <c r="C29" s="14" t="s">
        <v>65</v>
      </c>
      <c r="D29" s="15">
        <f>+D30</f>
        <v>0</v>
      </c>
      <c r="E29" s="15">
        <f>+E30</f>
        <v>416783</v>
      </c>
      <c r="F29" s="15">
        <f>+F30</f>
        <v>416783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416783</v>
      </c>
      <c r="F30" s="15">
        <v>416783</v>
      </c>
    </row>
    <row r="31" spans="1:6" s="5" customFormat="1" x14ac:dyDescent="0.25">
      <c r="A31" s="12"/>
      <c r="B31" s="12"/>
      <c r="C31" s="12"/>
      <c r="D31" s="13"/>
      <c r="E31" s="13"/>
      <c r="F31" s="13"/>
    </row>
    <row r="32" spans="1:6" x14ac:dyDescent="0.25">
      <c r="A32" s="17" t="s">
        <v>69</v>
      </c>
      <c r="B32" s="17"/>
      <c r="C32" s="17" t="s">
        <v>71</v>
      </c>
      <c r="D32" s="17"/>
      <c r="E32" s="17" t="s">
        <v>72</v>
      </c>
      <c r="F32" s="17"/>
    </row>
    <row r="33" spans="1:6" x14ac:dyDescent="0.25">
      <c r="A33" s="3" t="s">
        <v>70</v>
      </c>
      <c r="B33" s="3"/>
      <c r="C33" s="3" t="s">
        <v>71</v>
      </c>
      <c r="D33" s="3"/>
      <c r="E33" s="3" t="s">
        <v>73</v>
      </c>
      <c r="F33" s="3"/>
    </row>
    <row r="63" spans="1:10" x14ac:dyDescent="0.25">
      <c r="A63" s="16"/>
      <c r="B63" s="16"/>
      <c r="E63" s="16"/>
      <c r="F63" s="16"/>
      <c r="I63" s="16"/>
      <c r="J63" s="16"/>
    </row>
  </sheetData>
  <mergeCells count="17">
    <mergeCell ref="F8:F9"/>
    <mergeCell ref="A32:B32"/>
    <mergeCell ref="A33:B33"/>
    <mergeCell ref="C32:D32"/>
    <mergeCell ref="C33:D33"/>
    <mergeCell ref="E32:F32"/>
    <mergeCell ref="E33:F3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E6ED-6944-46E6-B3D9-A202D77BC202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74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75</v>
      </c>
      <c r="B4" s="10" t="s">
        <v>76</v>
      </c>
      <c r="C4" s="7" t="s">
        <v>77</v>
      </c>
      <c r="D4" s="7"/>
      <c r="E4" s="19" t="s">
        <v>80</v>
      </c>
      <c r="F4" s="19"/>
      <c r="G4" s="19" t="s">
        <v>83</v>
      </c>
      <c r="H4" s="19"/>
      <c r="I4" s="19" t="s">
        <v>84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78</v>
      </c>
      <c r="D8" s="18" t="s">
        <v>79</v>
      </c>
      <c r="E8" s="18" t="s">
        <v>81</v>
      </c>
      <c r="F8" s="18" t="s">
        <v>82</v>
      </c>
      <c r="G8" s="18" t="s">
        <v>81</v>
      </c>
      <c r="H8" s="18" t="s">
        <v>82</v>
      </c>
      <c r="I8" s="18" t="s">
        <v>81</v>
      </c>
      <c r="J8" s="18" t="s">
        <v>82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85</v>
      </c>
      <c r="C11" s="15">
        <v>676507</v>
      </c>
      <c r="D11" s="15">
        <v>438719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86</v>
      </c>
      <c r="B12" s="14" t="s">
        <v>9</v>
      </c>
      <c r="C12" s="15">
        <v>416783</v>
      </c>
      <c r="D12" s="15">
        <v>416783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2022-03-01T08:40:27Z</dcterms:created>
  <dcterms:modified xsi:type="dcterms:W3CDTF">2022-03-01T08:40:41Z</dcterms:modified>
</cp:coreProperties>
</file>