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97B582B7-B431-4D7E-B332-4DB9D492B15B}" xr6:coauthVersionLast="43" xr6:coauthVersionMax="43" xr10:uidLastSave="{00000000-0000-0000-0000-000000000000}"/>
  <bookViews>
    <workbookView xWindow="2295" yWindow="2295" windowWidth="15375" windowHeight="7875" activeTab="1" xr2:uid="{C02041F2-1163-451F-B486-34173D9275D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1" l="1"/>
  <c r="D21" i="1"/>
  <c r="E21" i="1"/>
  <c r="F21" i="1"/>
  <c r="D22" i="1"/>
  <c r="D14" i="1" s="1"/>
  <c r="E22" i="1"/>
  <c r="E14" i="1" s="1"/>
  <c r="F22" i="1"/>
  <c r="F23" i="1"/>
  <c r="F15" i="1" s="1"/>
  <c r="D24" i="1"/>
  <c r="E24" i="1"/>
  <c r="F24" i="1"/>
  <c r="F16" i="1" s="1"/>
  <c r="D25" i="1"/>
  <c r="D17" i="1" s="1"/>
  <c r="E25" i="1"/>
  <c r="F25" i="1"/>
  <c r="D26" i="1"/>
  <c r="D19" i="1" s="1"/>
  <c r="E26" i="1"/>
  <c r="E19" i="1" s="1"/>
  <c r="F26" i="1"/>
  <c r="D33" i="1"/>
  <c r="E33" i="1"/>
  <c r="F33" i="1"/>
  <c r="F19" i="1" s="1"/>
  <c r="F11" i="1" s="1"/>
  <c r="D39" i="1"/>
  <c r="E39" i="1"/>
  <c r="F39" i="1"/>
  <c r="D46" i="1"/>
  <c r="F46" i="1"/>
  <c r="D49" i="1"/>
  <c r="D23" i="1" s="1"/>
  <c r="D15" i="1" s="1"/>
  <c r="E49" i="1"/>
  <c r="E46" i="1" s="1"/>
  <c r="F49" i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F13" i="1" s="1"/>
  <c r="D77" i="1"/>
  <c r="E77" i="1"/>
  <c r="F77" i="1"/>
  <c r="F14" i="1" s="1"/>
  <c r="D78" i="1"/>
  <c r="E78" i="1"/>
  <c r="F78" i="1"/>
  <c r="D79" i="1"/>
  <c r="D16" i="1" s="1"/>
  <c r="E79" i="1"/>
  <c r="E16" i="1" s="1"/>
  <c r="F79" i="1"/>
  <c r="D80" i="1"/>
  <c r="E80" i="1"/>
  <c r="E17" i="1" s="1"/>
  <c r="F80" i="1"/>
  <c r="F17" i="1" s="1"/>
  <c r="D81" i="1"/>
  <c r="E81" i="1"/>
  <c r="F81" i="1"/>
  <c r="F74" i="1" s="1"/>
  <c r="D88" i="1"/>
  <c r="D74" i="1" s="1"/>
  <c r="E88" i="1"/>
  <c r="F88" i="1"/>
  <c r="D94" i="1"/>
  <c r="E94" i="1"/>
  <c r="E74" i="1" s="1"/>
  <c r="F94" i="1"/>
  <c r="E11" i="1" l="1"/>
  <c r="D11" i="1"/>
  <c r="E23" i="1"/>
  <c r="E15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<sst xmlns="http://schemas.openxmlformats.org/spreadsheetml/2006/main" count="306" uniqueCount="247">
  <si>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</si>
  <si>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</si>
  <si>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</si>
  <si>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</si>
  <si>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</si>
  <si>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</si>
  <si>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</si>
  <si>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</si>
  <si>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</si>
  <si>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</si>
  <si>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</si>
  <si>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</si>
  <si>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</si>
  <si>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</si>
  <si>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</si>
  <si>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</si>
  <si>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</si>
  <si>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</si>
  <si>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</si>
  <si>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</si>
  <si>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</si>
  <si>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</si>
  <si>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</si>
  <si>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</si>
  <si>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</si>
  <si>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</si>
  <si>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</si>
  <si>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</si>
  <si>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</si>
  <si>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</si>
  <si>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</si>
  <si>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</si>
  <si>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</si>
  <si>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</si>
  <si>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</si>
  <si>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</si>
  <si>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</si>
  <si>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</si>
  <si>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</si>
  <si>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</si>
  <si>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</si>
  <si>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</si>
  <si>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</si>
  <si>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</si>
  <si>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</si>
  <si>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</si>
  <si>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</si>
  <si>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</si>
  <si>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</si>
  <si>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</si>
  <si>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</si>
  <si>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</si>
  <si>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</si>
  <si>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</si>
  <si>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</si>
  <si>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</si>
  <si>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</si>
  <si>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</si>
  <si>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</si>
  <si>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</si>
  <si>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</si>
  <si>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</si>
  <si>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</si>
  <si>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</si>
  <si>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</si>
  <si>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</si>
  <si>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</si>
  <si>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</si>
  <si>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</si>
  <si>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</si>
  <si>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</si>
  <si>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</si>
  <si>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</si>
  <si>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</si>
  <si>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</si>
  <si>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</si>
  <si>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</si>
  <si>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</si>
  <si>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</si>
  <si>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</si>
  <si>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</si>
  <si>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</si>
  <si>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</si>
  <si>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</si>
  <si>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</si>
  <si>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</si>
  <si>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</si>
  <si>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</si>
  <si>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</si>
  <si>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</si>
  <si>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</si>
  <si>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</si>
  <si>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</si>
  <si>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</si>
  <si>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</si>
  <si>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</si>
  <si>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</si>
  <si>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</si>
  <si>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</si>
  <si>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</si>
  <si>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</si>
  <si>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</si>
  <si>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</si>
  <si>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</si>
  <si>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</si>
  <si>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</si>
  <si>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</si>
  <si>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</si>
  <si>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</si>
  <si>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</si>
  <si>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</si>
  <si>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</si>
  <si>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</si>
  <si>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</si>
  <si>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</si>
  <si>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</si>
  <si>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</si>
  <si>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</si>
  <si>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</si>
  <si>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</si>
  <si>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</si>
  <si>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</si>
  <si>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</si>
  <si>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</si>
  <si>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</si>
  <si>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</si>
  <si>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</si>
  <si>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</si>
  <si>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</si>
  <si>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</si>
  <si>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</si>
  <si>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</si>
  <si>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</si>
  <si>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</si>
  <si>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</si>
  <si>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</si>
  <si>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</si>
  <si>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</si>
  <si>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</si>
  <si>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</si>
  <si>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</si>
  <si>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</si>
  <si>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</si>
  <si>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</si>
  <si>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</si>
  <si>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</si>
  <si>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</si>
  <si>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</si>
  <si>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</si>
  <si>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</si>
  <si>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</si>
  <si>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</si>
  <si>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</si>
  <si>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</si>
  <si>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</si>
  <si>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</si>
  <si>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</si>
  <si>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</si>
  <si>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</si>
  <si>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</si>
  <si>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</si>
  <si>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</si>
  <si>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</si>
  <si>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</si>
  <si>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</si>
  <si>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</si>
  <si>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</si>
  <si>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</si>
  <si>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</si>
  <si>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</si>
  <si>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</si>
  <si>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</si>
  <si>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</si>
  <si>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</si>
  <si>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</si>
  <si>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</si>
  <si>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</si>
  <si>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</si>
  <si>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</si>
  <si>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</si>
  <si>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</si>
  <si>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</si>
  <si>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</si>
  <si>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</si>
  <si>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</si>
  <si>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</si>
  <si>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</si>
  <si>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</si>
  <si>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</si>
  <si>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</si>
  <si>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</si>
  <si>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</si>
  <si>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</si>
  <si>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</si>
  <si>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</si>
  <si>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</si>
  <si>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</si>
  <si>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</si>
  <si>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</si>
  <si>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</si>
  <si>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</si>
  <si>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</si>
  <si>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</si>
  <si>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</si>
  <si>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</si>
  <si>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</si>
  <si>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</si>
  <si>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</si>
  <si>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</si>
  <si>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</si>
  <si>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</si>
  <si>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</si>
  <si>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</si>
  <si>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</si>
  <si>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</si>
  <si>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</si>
  <si>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</si>
  <si>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</si>
  <si>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</si>
  <si>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</si>
  <si>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</si>
  <si>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</si>
  <si>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</si>
  <si>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</si>
  <si>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</si>
  <si>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</si>
  <si>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</si>
  <si>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</si>
  <si>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</si>
  <si>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</si>
  <si>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</si>
  <si>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CERBU LOREDANA ELENA</t>
  </si>
  <si>
    <t>.</t>
  </si>
  <si>
    <t>CONTABIL SEF,</t>
  </si>
  <si>
    <t>PARASCHIV ALINA VIOLETA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</si>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</sst>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4CEF-860A-4EB3-AC7B-0B794FAF20C1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294378</v>
      </c>
      <c r="E11" s="15">
        <f>E19+E74</f>
        <v>1354058</v>
      </c>
      <c r="F11" s="15">
        <f>F19+F74</f>
        <v>1354058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147862</v>
      </c>
      <c r="E13" s="15">
        <f>E21+E76</f>
        <v>398890</v>
      </c>
      <c r="F13" s="15">
        <f>F21+F76</f>
        <v>398890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146516</v>
      </c>
      <c r="E14" s="15">
        <f>E22+E77</f>
        <v>16909</v>
      </c>
      <c r="F14" s="15">
        <f>F22+F77</f>
        <v>16909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938259</v>
      </c>
      <c r="F15" s="15">
        <f>F23+F78</f>
        <v>938259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294378</v>
      </c>
      <c r="E19" s="15">
        <f>E26+E33+E39+E46+E55+E61+E67</f>
        <v>374368</v>
      </c>
      <c r="F19" s="15">
        <f>F26+F33+F39+F46+F55+F61+F67</f>
        <v>374368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147862</v>
      </c>
      <c r="E21" s="15">
        <f>E27+E34+E40+E47+E56+E62+E68</f>
        <v>357459</v>
      </c>
      <c r="F21" s="15">
        <f>F27+F34+F40+F47+F56+F62+F68</f>
        <v>357459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146516</v>
      </c>
      <c r="E22" s="15">
        <f>E28+E35+E41+E48+E57+E63+E69</f>
        <v>16909</v>
      </c>
      <c r="F22" s="15">
        <f>F28+F35+F41+F48+F57+F63+F69</f>
        <v>16909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96180</v>
      </c>
      <c r="E33" s="15">
        <f>E34+E35+E36+E37+E38</f>
        <v>58069</v>
      </c>
      <c r="F33" s="15">
        <f>F34+F35+F36+F37+F38</f>
        <v>58069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48090</v>
      </c>
      <c r="E34" s="15">
        <v>52065</v>
      </c>
      <c r="F34" s="15">
        <v>52065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48090</v>
      </c>
      <c r="E35" s="15">
        <v>6004</v>
      </c>
      <c r="F35" s="15">
        <v>6004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113400</v>
      </c>
      <c r="E39" s="15">
        <f>E40+E41+E42+E44+E45</f>
        <v>90381</v>
      </c>
      <c r="F39" s="15">
        <f>F40+F41+F42+F44+F45</f>
        <v>90381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56700</v>
      </c>
      <c r="E40" s="15">
        <v>79476</v>
      </c>
      <c r="F40" s="15">
        <v>79476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56700</v>
      </c>
      <c r="E41" s="15">
        <v>10905</v>
      </c>
      <c r="F41" s="15">
        <v>10905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84798</v>
      </c>
      <c r="E46" s="15">
        <f>E47+E48+E49+E53+E54</f>
        <v>225918</v>
      </c>
      <c r="F46" s="15">
        <f>F47+F48+F49+F53+F54</f>
        <v>225918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43072</v>
      </c>
      <c r="E47" s="15">
        <v>225918</v>
      </c>
      <c r="F47" s="15">
        <v>225918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41726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979690</v>
      </c>
      <c r="F74" s="15">
        <f>F81+F88+F94</f>
        <v>979690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41431</v>
      </c>
      <c r="F76" s="15">
        <f>F82+F89+F95</f>
        <v>41431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938259</v>
      </c>
      <c r="F78" s="15">
        <f>F84+F91+F97</f>
        <v>938259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979690</v>
      </c>
      <c r="F81" s="15">
        <f>F82+F83+F84+F86+F87</f>
        <v>979690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41431</v>
      </c>
      <c r="F82" s="15">
        <v>41431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938259</v>
      </c>
      <c r="F84" s="15">
        <v>938259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651A-8B71-4C9F-98B1-6E040C000DE3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1105312</v>
      </c>
      <c r="D11" s="15">
        <v>987641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1354058</v>
      </c>
      <c r="D12" s="15">
        <v>938259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2021-12-06T07:37:16Z</dcterms:created>
  <dcterms:modified xsi:type="dcterms:W3CDTF">2021-12-06T07:37:29Z</dcterms:modified>
</cp:coreProperties>
</file>