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dodesti\"/>
    </mc:Choice>
  </mc:AlternateContent>
  <xr:revisionPtr revIDLastSave="0" documentId="8_{12EFC6F0-BF94-4342-A510-17D07CB17324}" xr6:coauthVersionLast="45" xr6:coauthVersionMax="45" xr10:uidLastSave="{00000000-0000-0000-0000-000000000000}"/>
  <bookViews>
    <workbookView xWindow="2508" yWindow="2508" windowWidth="17280" windowHeight="8964" activeTab="1" xr2:uid="{51352C87-0C55-49F4-8884-66E6AA8F7A86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E22" i="1"/>
  <c r="F22" i="1"/>
  <c r="F14" i="1" s="1"/>
  <c r="D23" i="1"/>
  <c r="D15" i="1" s="1"/>
  <c r="D24" i="1"/>
  <c r="D16" i="1" s="1"/>
  <c r="E24" i="1"/>
  <c r="E16" i="1" s="1"/>
  <c r="F24" i="1"/>
  <c r="D25" i="1"/>
  <c r="E25" i="1"/>
  <c r="E17" i="1" s="1"/>
  <c r="F25" i="1"/>
  <c r="F17" i="1" s="1"/>
  <c r="D26" i="1"/>
  <c r="E26" i="1"/>
  <c r="F26" i="1"/>
  <c r="F19" i="1" s="1"/>
  <c r="D33" i="1"/>
  <c r="D19" i="1" s="1"/>
  <c r="E33" i="1"/>
  <c r="F33" i="1"/>
  <c r="D39" i="1"/>
  <c r="E39" i="1"/>
  <c r="E19" i="1" s="1"/>
  <c r="F39" i="1"/>
  <c r="D46" i="1"/>
  <c r="E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D14" i="1" s="1"/>
  <c r="E77" i="1"/>
  <c r="E14" i="1" s="1"/>
  <c r="F77" i="1"/>
  <c r="D78" i="1"/>
  <c r="E78" i="1"/>
  <c r="F78" i="1"/>
  <c r="D79" i="1"/>
  <c r="E79" i="1"/>
  <c r="F79" i="1"/>
  <c r="F16" i="1" s="1"/>
  <c r="D80" i="1"/>
  <c r="D17" i="1" s="1"/>
  <c r="E80" i="1"/>
  <c r="F80" i="1"/>
  <c r="D81" i="1"/>
  <c r="D74" i="1" s="1"/>
  <c r="E81" i="1"/>
  <c r="E74" i="1" s="1"/>
  <c r="F81" i="1"/>
  <c r="D88" i="1"/>
  <c r="E88" i="1"/>
  <c r="F88" i="1"/>
  <c r="F74" i="1" s="1"/>
  <c r="D94" i="1"/>
  <c r="E94" i="1"/>
  <c r="F94" i="1"/>
  <c r="F11" i="1" l="1"/>
  <c r="E11" i="1"/>
  <c r="D11" i="1"/>
</calcChain>
</file>

<file path=xl/sharedStrings.xml><?xml version="1.0" encoding="utf-8"?>
<sst xmlns="http://schemas.openxmlformats.org/spreadsheetml/2006/main" count="306" uniqueCount="247">
  <si>
    <t>CENTRALIZAT</t>
  </si>
  <si>
    <t xml:space="preserve"> </t>
  </si>
  <si>
    <t>30.09.2020</t>
  </si>
  <si>
    <t>Trimestrul: 3,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</si>
  <si>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</si>
  <si>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</si>
  <si>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</si>
  <si>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</si>
  <si>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</si>
  <si>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</si>
  <si>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</si>
  <si>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</si>
  <si>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</si>
  <si>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</si>
  <si>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</si>
  <si>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</si>
  <si>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</si>
  <si>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</si>
  <si>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</si>
  <si>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</si>
  <si>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</si>
  <si>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</si>
  <si>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</si>
  <si>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</si>
  <si>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</si>
  <si>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</si>
  <si>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</si>
  <si>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</si>
  <si>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</si>
  <si>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</si>
  <si>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</si>
  <si>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</si>
  <si>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</si>
  <si>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</si>
  <si>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</si>
  <si>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</si>
  <si>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</si>
  <si>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</si>
  <si>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</si>
  <si>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</si>
  <si>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</si>
  <si>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</si>
  <si>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</si>
  <si>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</si>
  <si>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</si>
  <si>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</si>
  <si>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</si>
  <si>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</si>
  <si>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</si>
  <si>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</si>
  <si>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</si>
  <si>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</si>
  <si>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</si>
  <si>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</si>
  <si>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</si>
  <si>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</si>
  <si>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</si>
  <si>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</si>
  <si>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</si>
  <si>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</si>
  <si>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</si>
  <si>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</si>
  <si>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</si>
  <si>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</si>
  <si>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</si>
  <si>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</si>
  <si>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</si>
  <si>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</si>
  <si>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</si>
  <si>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</si>
  <si>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</si>
  <si>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</si>
  <si>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</si>
  <si>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</si>
  <si>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</si>
  <si>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</si>
  <si>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</si>
  <si>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</si>
  <si>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</si>
  <si>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</si>
  <si>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</si>
  <si>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</si>
  <si>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</si>
  <si>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</si>
  <si>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</si>
  <si>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</si>
  <si>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</si>
  <si>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</si>
  <si>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</si>
  <si>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</si>
  <si>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</si>
  <si>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</si>
  <si>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</si>
  <si>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</si>
  <si>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</si>
  <si>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</si>
  <si>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</si>
  <si>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</si>
  <si>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</si>
  <si>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</si>
  <si>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</si>
  <si>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</si>
  <si>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</si>
  <si>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</si>
  <si>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</si>
  <si>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</si>
  <si>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</si>
  <si>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</si>
  <si>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</si>
  <si>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</si>
  <si>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</si>
  <si>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</si>
  <si>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</si>
  <si>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</si>
  <si>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</si>
  <si>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</si>
  <si>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</si>
  <si>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</si>
  <si>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</si>
  <si>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</si>
  <si>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</si>
  <si>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</si>
  <si>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</si>
  <si>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</si>
  <si>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</si>
  <si>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</si>
  <si>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</si>
  <si>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</si>
  <si>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</si>
  <si>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</si>
  <si>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</si>
  <si>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</si>
  <si>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</si>
  <si>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</si>
  <si>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</si>
  <si>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</si>
  <si>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</si>
  <si>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</si>
  <si>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</si>
  <si>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</si>
  <si>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</si>
  <si>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</si>
  <si>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</si>
  <si>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</si>
  <si>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</si>
  <si>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</si>
  <si>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</si>
  <si>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</si>
  <si>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</si>
  <si>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</si>
  <si>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</si>
  <si>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</si>
  <si>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</si>
  <si>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</si>
  <si>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</si>
  <si>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</si>
  <si>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</si>
  <si>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</si>
  <si>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</si>
  <si>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</si>
  <si>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</si>
  <si>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</si>
  <si>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</si>
  <si>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</si>
  <si>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</si>
  <si>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</si>
  <si>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</si>
  <si>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</si>
  <si>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</si>
  <si>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</si>
  <si>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</si>
  <si>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</si>
  <si>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</si>
  <si>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</si>
  <si>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</si>
  <si>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</si>
  <si>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</si>
  <si>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</si>
  <si>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</si>
  <si>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</si>
  <si>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</si>
  <si>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</si>
  <si>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</si>
  <si>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</si>
  <si>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</si>
  <si>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</si>
  <si>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</si>
  <si>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</si>
  <si>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</si>
  <si>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</si>
  <si>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</si>
  <si>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</si>
  <si>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</si>
  <si>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</si>
  <si>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</si>
  <si>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</si>
  <si>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</si>
  <si>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</si>
  <si>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</si>
  <si>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</si>
  <si>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</si>
  <si>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</si>
  <si>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</si>
  <si>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</si>
  <si>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</si>
  <si>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</si>
  <si>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</si>
  <si>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</si>
  <si>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</si>
  <si>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</si>
  <si>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</si>
  <si>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</si>
  <si>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</si>
  <si>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</si>
  <si>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</si>
  <si>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</si>
  <si>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</si>
  <si>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</si>
  <si>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</si>
  <si>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</si>
  <si>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</si>
  <si>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</si>
  <si>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</si>
  <si>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</si>
  <si>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</si>
  <si>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</si>
  <si>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</si>
  <si>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</si>
  <si>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</si>
  <si>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</si>
  <si>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</si>
  <si>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CERBU LOREDANA ELENA</t>
  </si>
  <si>
    <t>.</t>
  </si>
  <si>
    <t>CONTABIL SEF,</t>
  </si>
  <si>
    <t>MILEA AURELIA</t>
  </si>
  <si>
    <t>Sinteza platilor restante si arieratelor la data de 30.09.2020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</si>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</sst>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DD573-F3FC-4199-A48D-87A5FD1FE5D3}">
  <dimension ref="A1:J201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7.6640625" customWidth="1"/>
    <col min="4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ht="15" thickBot="1" x14ac:dyDescent="0.35"/>
    <row r="6" spans="1:6" s="5" customFormat="1" ht="15" thickBot="1" x14ac:dyDescent="0.35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" thickBot="1" x14ac:dyDescent="0.35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" thickBot="1" x14ac:dyDescent="0.35">
      <c r="A8" s="7"/>
      <c r="B8" s="7"/>
      <c r="C8" s="9"/>
      <c r="D8" s="10"/>
      <c r="E8" s="10"/>
      <c r="F8" s="10" t="s">
        <v>12</v>
      </c>
    </row>
    <row r="9" spans="1:6" s="5" customFormat="1" ht="15" thickBot="1" x14ac:dyDescent="0.35">
      <c r="A9" s="7"/>
      <c r="B9" s="7"/>
      <c r="C9" s="9"/>
      <c r="D9" s="10"/>
      <c r="E9" s="10"/>
      <c r="F9" s="10"/>
    </row>
    <row r="10" spans="1:6" s="5" customFormat="1" ht="15" thickBot="1" x14ac:dyDescent="0.35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3">
      <c r="A11" s="14" t="s">
        <v>13</v>
      </c>
      <c r="B11" s="14" t="s">
        <v>14</v>
      </c>
      <c r="C11" s="14" t="s">
        <v>15</v>
      </c>
      <c r="D11" s="15">
        <f>D19+D74</f>
        <v>91500</v>
      </c>
      <c r="E11" s="15">
        <f>E19+E74</f>
        <v>422708</v>
      </c>
      <c r="F11" s="15">
        <f>F19+F74</f>
        <v>422708</v>
      </c>
    </row>
    <row r="12" spans="1:6" s="5" customFormat="1" x14ac:dyDescent="0.3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3">
      <c r="A13" s="14" t="s">
        <v>19</v>
      </c>
      <c r="B13" s="14" t="s">
        <v>20</v>
      </c>
      <c r="C13" s="14" t="s">
        <v>21</v>
      </c>
      <c r="D13" s="15">
        <f>D21+D76</f>
        <v>91500</v>
      </c>
      <c r="E13" s="15">
        <f>E21+E76</f>
        <v>138991</v>
      </c>
      <c r="F13" s="15">
        <f>F21+F76</f>
        <v>138991</v>
      </c>
    </row>
    <row r="14" spans="1:6" s="5" customFormat="1" x14ac:dyDescent="0.3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283717</v>
      </c>
      <c r="F14" s="15">
        <f>F22+F77</f>
        <v>283717</v>
      </c>
    </row>
    <row r="15" spans="1:6" s="5" customFormat="1" x14ac:dyDescent="0.3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3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3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3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21.6" x14ac:dyDescent="0.3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422708</v>
      </c>
      <c r="F19" s="15">
        <f>F26+F33+F39+F46+F55+F61+F67</f>
        <v>422708</v>
      </c>
    </row>
    <row r="20" spans="1:6" s="5" customFormat="1" x14ac:dyDescent="0.3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1.6" x14ac:dyDescent="0.3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138991</v>
      </c>
      <c r="F21" s="15">
        <f>F27+F34+F40+F47+F56+F62+F68</f>
        <v>138991</v>
      </c>
    </row>
    <row r="22" spans="1:6" s="5" customFormat="1" ht="21.6" x14ac:dyDescent="0.3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283717</v>
      </c>
      <c r="F22" s="15">
        <f>F28+F35+F41+F48+F57+F63+F69</f>
        <v>283717</v>
      </c>
    </row>
    <row r="23" spans="1:6" s="5" customFormat="1" ht="21.6" x14ac:dyDescent="0.3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1.6" x14ac:dyDescent="0.3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1.6" x14ac:dyDescent="0.3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31.8" x14ac:dyDescent="0.3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8731</v>
      </c>
      <c r="F26" s="15">
        <f>F27+F28+F29+F31+F32</f>
        <v>8731</v>
      </c>
    </row>
    <row r="27" spans="1:6" s="5" customFormat="1" x14ac:dyDescent="0.3">
      <c r="A27" s="14" t="s">
        <v>57</v>
      </c>
      <c r="B27" s="14" t="s">
        <v>58</v>
      </c>
      <c r="C27" s="14" t="s">
        <v>59</v>
      </c>
      <c r="D27" s="15">
        <v>0</v>
      </c>
      <c r="E27" s="15">
        <v>642</v>
      </c>
      <c r="F27" s="15">
        <v>642</v>
      </c>
    </row>
    <row r="28" spans="1:6" s="5" customFormat="1" x14ac:dyDescent="0.3">
      <c r="A28" s="14" t="s">
        <v>60</v>
      </c>
      <c r="B28" s="14" t="s">
        <v>61</v>
      </c>
      <c r="C28" s="14" t="s">
        <v>62</v>
      </c>
      <c r="D28" s="15">
        <v>0</v>
      </c>
      <c r="E28" s="15">
        <v>8089</v>
      </c>
      <c r="F28" s="15">
        <v>8089</v>
      </c>
    </row>
    <row r="29" spans="1:6" s="5" customFormat="1" x14ac:dyDescent="0.3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3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3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3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1.6" x14ac:dyDescent="0.3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120779</v>
      </c>
      <c r="F33" s="15">
        <f>F34+F35+F36+F37+F38</f>
        <v>120779</v>
      </c>
    </row>
    <row r="34" spans="1:6" s="5" customFormat="1" x14ac:dyDescent="0.3">
      <c r="A34" s="14" t="s">
        <v>78</v>
      </c>
      <c r="B34" s="14" t="s">
        <v>79</v>
      </c>
      <c r="C34" s="14" t="s">
        <v>80</v>
      </c>
      <c r="D34" s="15">
        <v>0</v>
      </c>
      <c r="E34" s="15">
        <v>39901</v>
      </c>
      <c r="F34" s="15">
        <v>39901</v>
      </c>
    </row>
    <row r="35" spans="1:6" s="5" customFormat="1" x14ac:dyDescent="0.3">
      <c r="A35" s="14" t="s">
        <v>81</v>
      </c>
      <c r="B35" s="14" t="s">
        <v>61</v>
      </c>
      <c r="C35" s="14" t="s">
        <v>82</v>
      </c>
      <c r="D35" s="15">
        <v>0</v>
      </c>
      <c r="E35" s="15">
        <v>80878</v>
      </c>
      <c r="F35" s="15">
        <v>80878</v>
      </c>
    </row>
    <row r="36" spans="1:6" s="5" customFormat="1" x14ac:dyDescent="0.3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3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3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2" x14ac:dyDescent="0.3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174574</v>
      </c>
      <c r="F39" s="15">
        <f>F40+F41+F42+F44+F45</f>
        <v>174574</v>
      </c>
    </row>
    <row r="40" spans="1:6" s="5" customFormat="1" x14ac:dyDescent="0.3">
      <c r="A40" s="14" t="s">
        <v>93</v>
      </c>
      <c r="B40" s="14" t="s">
        <v>79</v>
      </c>
      <c r="C40" s="14" t="s">
        <v>94</v>
      </c>
      <c r="D40" s="15">
        <v>0</v>
      </c>
      <c r="E40" s="15">
        <v>58068</v>
      </c>
      <c r="F40" s="15">
        <v>58068</v>
      </c>
    </row>
    <row r="41" spans="1:6" s="5" customFormat="1" x14ac:dyDescent="0.3">
      <c r="A41" s="14" t="s">
        <v>95</v>
      </c>
      <c r="B41" s="14" t="s">
        <v>61</v>
      </c>
      <c r="C41" s="14" t="s">
        <v>96</v>
      </c>
      <c r="D41" s="15">
        <v>0</v>
      </c>
      <c r="E41" s="15">
        <v>116506</v>
      </c>
      <c r="F41" s="15">
        <v>116506</v>
      </c>
    </row>
    <row r="42" spans="1:6" s="5" customFormat="1" x14ac:dyDescent="0.3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3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3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3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1.8" x14ac:dyDescent="0.3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118624</v>
      </c>
      <c r="F46" s="15">
        <f>F47+F48+F49+F53+F54</f>
        <v>118624</v>
      </c>
    </row>
    <row r="47" spans="1:6" s="5" customFormat="1" x14ac:dyDescent="0.3">
      <c r="A47" s="14" t="s">
        <v>109</v>
      </c>
      <c r="B47" s="14" t="s">
        <v>79</v>
      </c>
      <c r="C47" s="14" t="s">
        <v>110</v>
      </c>
      <c r="D47" s="15">
        <v>0</v>
      </c>
      <c r="E47" s="15">
        <v>40380</v>
      </c>
      <c r="F47" s="15">
        <v>40380</v>
      </c>
    </row>
    <row r="48" spans="1:6" s="5" customFormat="1" x14ac:dyDescent="0.3">
      <c r="A48" s="14" t="s">
        <v>111</v>
      </c>
      <c r="B48" s="14" t="s">
        <v>61</v>
      </c>
      <c r="C48" s="14" t="s">
        <v>112</v>
      </c>
      <c r="D48" s="15">
        <v>0</v>
      </c>
      <c r="E48" s="15">
        <v>78244</v>
      </c>
      <c r="F48" s="15">
        <v>78244</v>
      </c>
    </row>
    <row r="49" spans="1:6" s="5" customFormat="1" x14ac:dyDescent="0.3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3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3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3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3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3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72.599999999999994" x14ac:dyDescent="0.3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3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3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3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3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3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62.4" x14ac:dyDescent="0.3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3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3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3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3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3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1.6" x14ac:dyDescent="0.3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3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3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3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3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3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3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1.6" x14ac:dyDescent="0.3">
      <c r="A74" s="14" t="s">
        <v>169</v>
      </c>
      <c r="B74" s="14" t="s">
        <v>170</v>
      </c>
      <c r="C74" s="14" t="s">
        <v>171</v>
      </c>
      <c r="D74" s="15">
        <f>D81+D88+D94</f>
        <v>91500</v>
      </c>
      <c r="E74" s="15">
        <f>E81+E88+E94</f>
        <v>0</v>
      </c>
      <c r="F74" s="15">
        <f>F81+F88+F94</f>
        <v>0</v>
      </c>
    </row>
    <row r="75" spans="1:6" s="5" customFormat="1" x14ac:dyDescent="0.3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3">
      <c r="A76" s="14" t="s">
        <v>173</v>
      </c>
      <c r="B76" s="14" t="s">
        <v>174</v>
      </c>
      <c r="C76" s="14" t="s">
        <v>175</v>
      </c>
      <c r="D76" s="15">
        <f>D82+D89+D95</f>
        <v>91500</v>
      </c>
      <c r="E76" s="15">
        <f>E82+E89+E95</f>
        <v>0</v>
      </c>
      <c r="F76" s="15">
        <f>F82+F89+F95</f>
        <v>0</v>
      </c>
    </row>
    <row r="77" spans="1:6" s="5" customFormat="1" x14ac:dyDescent="0.3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3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3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3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2" x14ac:dyDescent="0.3">
      <c r="A81" s="14" t="s">
        <v>188</v>
      </c>
      <c r="B81" s="14" t="s">
        <v>189</v>
      </c>
      <c r="C81" s="14" t="s">
        <v>190</v>
      </c>
      <c r="D81" s="15">
        <f>D82+D83+D84+D86+D87</f>
        <v>91500</v>
      </c>
      <c r="E81" s="15">
        <f>E82+E83+E84+E86+E87</f>
        <v>0</v>
      </c>
      <c r="F81" s="15">
        <f>F82+F83+F84+F86+F87</f>
        <v>0</v>
      </c>
    </row>
    <row r="82" spans="1:6" s="5" customFormat="1" x14ac:dyDescent="0.3">
      <c r="A82" s="14" t="s">
        <v>191</v>
      </c>
      <c r="B82" s="14" t="s">
        <v>58</v>
      </c>
      <c r="C82" s="14" t="s">
        <v>192</v>
      </c>
      <c r="D82" s="15">
        <v>91500</v>
      </c>
      <c r="E82" s="15">
        <v>0</v>
      </c>
      <c r="F82" s="15">
        <v>0</v>
      </c>
    </row>
    <row r="83" spans="1:6" s="5" customFormat="1" x14ac:dyDescent="0.3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3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3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3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3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72.599999999999994" x14ac:dyDescent="0.3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3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3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3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3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3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62.4" x14ac:dyDescent="0.3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3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3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3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3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3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3">
      <c r="A100" s="12"/>
      <c r="B100" s="12"/>
      <c r="C100" s="12"/>
      <c r="D100" s="13"/>
      <c r="E100" s="13"/>
      <c r="F100" s="13"/>
    </row>
    <row r="101" spans="1:6" x14ac:dyDescent="0.3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3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3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5DA5D-BE30-4BD2-B2B3-031EDC43FEA8}">
  <dimension ref="A1:J13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10" width="14.4414062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70.05" customHeight="1" x14ac:dyDescent="0.3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/>
    <row r="4" spans="1:10" s="5" customFormat="1" ht="15" thickBot="1" x14ac:dyDescent="0.35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" thickBot="1" x14ac:dyDescent="0.35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" thickBot="1" x14ac:dyDescent="0.35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" thickBot="1" x14ac:dyDescent="0.35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" thickBot="1" x14ac:dyDescent="0.35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" thickBot="1" x14ac:dyDescent="0.35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" thickBot="1" x14ac:dyDescent="0.35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3">
      <c r="A11" s="14" t="s">
        <v>13</v>
      </c>
      <c r="B11" s="14" t="s">
        <v>246</v>
      </c>
      <c r="C11" s="15">
        <v>630418</v>
      </c>
      <c r="D11" s="15">
        <v>197362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3">
      <c r="A12" s="14" t="s">
        <v>16</v>
      </c>
      <c r="B12" s="14" t="s">
        <v>9</v>
      </c>
      <c r="C12" s="15">
        <v>422708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3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2020-11-10T10:36:23Z</dcterms:created>
  <dcterms:modified xsi:type="dcterms:W3CDTF">2020-11-10T10:36:32Z</dcterms:modified>
</cp:coreProperties>
</file>