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D13" i="1" s="1"/>
  <c r="E16" i="1"/>
  <c r="E13" i="1" s="1"/>
  <c r="F16" i="1"/>
  <c r="F13" i="1" s="1"/>
  <c r="D17" i="1"/>
  <c r="D15" i="1" s="1"/>
  <c r="E17" i="1"/>
  <c r="E15" i="1" s="1"/>
  <c r="F17" i="1"/>
  <c r="F15" i="1" s="1"/>
  <c r="D20" i="1"/>
  <c r="D12" i="1" s="1"/>
  <c r="E20" i="1"/>
  <c r="E12" i="1" s="1"/>
  <c r="F20" i="1"/>
  <c r="F12" i="1" s="1"/>
  <c r="D21" i="1"/>
  <c r="E21" i="1"/>
  <c r="F21" i="1"/>
  <c r="D22" i="1"/>
  <c r="D14" i="1" s="1"/>
  <c r="E22" i="1"/>
  <c r="E14" i="1" s="1"/>
  <c r="F22" i="1"/>
  <c r="F14" i="1" s="1"/>
  <c r="D23" i="1"/>
  <c r="D19" i="1" s="1"/>
  <c r="E23" i="1"/>
  <c r="E19" i="1" s="1"/>
  <c r="F23" i="1"/>
  <c r="F19" i="1" s="1"/>
  <c r="D26" i="1"/>
  <c r="E26" i="1"/>
  <c r="F26" i="1"/>
  <c r="D11" i="1" l="1"/>
  <c r="F11" i="1"/>
  <c r="E11" i="1"/>
</calcChain>
</file>

<file path=xl/sharedStrings.xml><?xml version="1.0" encoding="utf-8"?>
<sst xmlns="http://schemas.openxmlformats.org/spreadsheetml/2006/main" count="90" uniqueCount="81">
  <si>
    <t>CENTRALIZAT</t>
  </si>
  <si>
    <t xml:space="preserve"> </t>
  </si>
  <si>
    <t>31.12.2019</t>
  </si>
  <si>
    <t>Trimestrul: 4,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</si>
  <si>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</si>
  <si>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</si>
  <si>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</si>
  <si>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</si>
  <si>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</si>
  <si>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</si>
  <si>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</si>
  <si>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</si>
  <si>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</si>
  <si>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</si>
  <si>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</si>
  <si>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</si>
  <si>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</si>
  <si>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</si>
  <si>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</si>
  <si>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</si>
  <si>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</si>
  <si>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</si>
  <si>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7</t>
  </si>
  <si>
    <t xml:space="preserve">    -peste 1 an (rd. 155 + 305)</t>
  </si>
  <si>
    <t>06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</si>
  <si>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</si>
  <si>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</si>
  <si>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</si>
  <si>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</si>
  <si>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</si>
  <si>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</si>
  <si>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</si>
  <si>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</si>
  <si>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</si>
  <si>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</si>
  <si>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</si>
  <si>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</si>
  <si>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</si>
  <si>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</si>
  <si>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</si>
  <si>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</si>
  <si>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</si>
  <si>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</si>
  <si>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</si>
  <si>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</si>
  <si>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</si>
  <si>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</si>
  <si>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</si>
  <si>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</si>
  <si>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</si>
  <si>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</si>
  <si>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</si>
  <si>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</si>
  <si>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</si>
  <si>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</si>
  <si>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73</t>
  </si>
  <si>
    <t>312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</si>
  <si>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</si>
  <si>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</si>
  <si>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</si>
  <si>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89</t>
  </si>
  <si>
    <t xml:space="preserve">    -peste 1 an</t>
  </si>
  <si>
    <t>335</t>
  </si>
  <si>
    <t>ORDONATOR DE CREDITE,</t>
  </si>
  <si>
    <t>CERBU LOREDANA ELENA</t>
  </si>
  <si>
    <t>.</t>
  </si>
  <si>
    <t>CONTABIL SEF,</t>
  </si>
  <si>
    <t>PARASCHIV ALINA-VIOLETA</t>
  </si>
  <si>
    <t>Sinteza platilor restante si arieratelor la data de 31.12.2019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</si>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</sst>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D15+D19</f>
        <v>207307</v>
      </c>
      <c r="E11" s="22">
        <f>E15+E19</f>
        <v>91500</v>
      </c>
      <c r="F11" s="22">
        <f>F15+F19</f>
        <v>91500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>
        <f>+D20</f>
        <v>0</v>
      </c>
      <c r="E12" s="22">
        <f>+E20</f>
        <v>91500</v>
      </c>
      <c r="F12" s="22">
        <f>+F20</f>
        <v>91500</v>
      </c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D16+D21</f>
        <v>171359</v>
      </c>
      <c r="E13" s="22">
        <f>E16+E21</f>
        <v>0</v>
      </c>
      <c r="F13" s="22">
        <f>F16+F21</f>
        <v>0</v>
      </c>
    </row>
    <row r="14" spans="1:6" s="7" customFormat="1" x14ac:dyDescent="0.25">
      <c r="A14" s="21" t="s">
        <v>22</v>
      </c>
      <c r="B14" s="21" t="s">
        <v>23</v>
      </c>
      <c r="C14" s="21" t="s">
        <v>24</v>
      </c>
      <c r="D14" s="22">
        <f>+D22</f>
        <v>35948</v>
      </c>
      <c r="E14" s="22">
        <f>+E22</f>
        <v>0</v>
      </c>
      <c r="F14" s="22">
        <f>+F22</f>
        <v>0</v>
      </c>
    </row>
    <row r="15" spans="1:6" s="7" customFormat="1" ht="33" x14ac:dyDescent="0.25">
      <c r="A15" s="21" t="s">
        <v>25</v>
      </c>
      <c r="B15" s="21" t="s">
        <v>26</v>
      </c>
      <c r="C15" s="21" t="s">
        <v>27</v>
      </c>
      <c r="D15" s="22">
        <f>D17</f>
        <v>166363</v>
      </c>
      <c r="E15" s="22">
        <f>E17</f>
        <v>0</v>
      </c>
      <c r="F15" s="22">
        <f>F17</f>
        <v>0</v>
      </c>
    </row>
    <row r="16" spans="1:6" s="7" customFormat="1" ht="22.5" x14ac:dyDescent="0.25">
      <c r="A16" s="21" t="s">
        <v>28</v>
      </c>
      <c r="B16" s="21" t="s">
        <v>29</v>
      </c>
      <c r="C16" s="21" t="s">
        <v>30</v>
      </c>
      <c r="D16" s="22">
        <f>D18</f>
        <v>166363</v>
      </c>
      <c r="E16" s="22">
        <f>E18</f>
        <v>0</v>
      </c>
      <c r="F16" s="22">
        <f>F18</f>
        <v>0</v>
      </c>
    </row>
    <row r="17" spans="1:6" s="7" customFormat="1" ht="43.5" x14ac:dyDescent="0.25">
      <c r="A17" s="21" t="s">
        <v>31</v>
      </c>
      <c r="B17" s="21" t="s">
        <v>32</v>
      </c>
      <c r="C17" s="21" t="s">
        <v>33</v>
      </c>
      <c r="D17" s="22">
        <f>+D18</f>
        <v>166363</v>
      </c>
      <c r="E17" s="22">
        <f>+E18</f>
        <v>0</v>
      </c>
      <c r="F17" s="22">
        <f>+F18</f>
        <v>0</v>
      </c>
    </row>
    <row r="18" spans="1:6" s="7" customFormat="1" x14ac:dyDescent="0.25">
      <c r="A18" s="21" t="s">
        <v>34</v>
      </c>
      <c r="B18" s="21" t="s">
        <v>35</v>
      </c>
      <c r="C18" s="21" t="s">
        <v>36</v>
      </c>
      <c r="D18" s="22">
        <v>166363</v>
      </c>
      <c r="E18" s="22">
        <v>0</v>
      </c>
      <c r="F18" s="22">
        <v>0</v>
      </c>
    </row>
    <row r="19" spans="1:6" s="7" customFormat="1" ht="22.5" x14ac:dyDescent="0.25">
      <c r="A19" s="21" t="s">
        <v>37</v>
      </c>
      <c r="B19" s="21" t="s">
        <v>38</v>
      </c>
      <c r="C19" s="21" t="s">
        <v>39</v>
      </c>
      <c r="D19" s="22">
        <f>D23+D26</f>
        <v>40944</v>
      </c>
      <c r="E19" s="22">
        <f>E23+E26</f>
        <v>91500</v>
      </c>
      <c r="F19" s="22">
        <f>F23+F26</f>
        <v>91500</v>
      </c>
    </row>
    <row r="20" spans="1:6" s="7" customFormat="1" x14ac:dyDescent="0.25">
      <c r="A20" s="21" t="s">
        <v>40</v>
      </c>
      <c r="B20" s="21" t="s">
        <v>41</v>
      </c>
      <c r="C20" s="21" t="s">
        <v>42</v>
      </c>
      <c r="D20" s="22">
        <f>D24</f>
        <v>0</v>
      </c>
      <c r="E20" s="22">
        <f>E24</f>
        <v>91500</v>
      </c>
      <c r="F20" s="22">
        <f>F24</f>
        <v>91500</v>
      </c>
    </row>
    <row r="21" spans="1:6" s="7" customFormat="1" x14ac:dyDescent="0.25">
      <c r="A21" s="21" t="s">
        <v>43</v>
      </c>
      <c r="B21" s="21" t="s">
        <v>44</v>
      </c>
      <c r="C21" s="21" t="s">
        <v>45</v>
      </c>
      <c r="D21" s="22">
        <f>D25</f>
        <v>4996</v>
      </c>
      <c r="E21" s="22">
        <f>E25</f>
        <v>0</v>
      </c>
      <c r="F21" s="22">
        <f>F25</f>
        <v>0</v>
      </c>
    </row>
    <row r="22" spans="1:6" s="7" customFormat="1" x14ac:dyDescent="0.25">
      <c r="A22" s="21" t="s">
        <v>46</v>
      </c>
      <c r="B22" s="21" t="s">
        <v>47</v>
      </c>
      <c r="C22" s="21" t="s">
        <v>48</v>
      </c>
      <c r="D22" s="22">
        <f>+D27</f>
        <v>35948</v>
      </c>
      <c r="E22" s="22">
        <f>+E27</f>
        <v>0</v>
      </c>
      <c r="F22" s="22">
        <f>+F27</f>
        <v>0</v>
      </c>
    </row>
    <row r="23" spans="1:6" s="7" customFormat="1" ht="43.5" x14ac:dyDescent="0.25">
      <c r="A23" s="21" t="s">
        <v>49</v>
      </c>
      <c r="B23" s="21" t="s">
        <v>50</v>
      </c>
      <c r="C23" s="21" t="s">
        <v>51</v>
      </c>
      <c r="D23" s="22">
        <f>D24+D25</f>
        <v>4996</v>
      </c>
      <c r="E23" s="22">
        <f>E24+E25</f>
        <v>91500</v>
      </c>
      <c r="F23" s="22">
        <f>F24+F25</f>
        <v>91500</v>
      </c>
    </row>
    <row r="24" spans="1:6" s="7" customFormat="1" x14ac:dyDescent="0.25">
      <c r="A24" s="21" t="s">
        <v>52</v>
      </c>
      <c r="B24" s="21" t="s">
        <v>53</v>
      </c>
      <c r="C24" s="21" t="s">
        <v>54</v>
      </c>
      <c r="D24" s="22">
        <v>0</v>
      </c>
      <c r="E24" s="22">
        <v>91500</v>
      </c>
      <c r="F24" s="22">
        <v>91500</v>
      </c>
    </row>
    <row r="25" spans="1:6" s="7" customFormat="1" x14ac:dyDescent="0.25">
      <c r="A25" s="21" t="s">
        <v>55</v>
      </c>
      <c r="B25" s="21" t="s">
        <v>35</v>
      </c>
      <c r="C25" s="21" t="s">
        <v>56</v>
      </c>
      <c r="D25" s="22">
        <v>4996</v>
      </c>
      <c r="E25" s="22">
        <v>0</v>
      </c>
      <c r="F25" s="22">
        <v>0</v>
      </c>
    </row>
    <row r="26" spans="1:6" s="7" customFormat="1" ht="75" x14ac:dyDescent="0.25">
      <c r="A26" s="21" t="s">
        <v>57</v>
      </c>
      <c r="B26" s="21" t="s">
        <v>58</v>
      </c>
      <c r="C26" s="21" t="s">
        <v>59</v>
      </c>
      <c r="D26" s="22">
        <f>+D27</f>
        <v>35948</v>
      </c>
      <c r="E26" s="22">
        <f>+E27</f>
        <v>0</v>
      </c>
      <c r="F26" s="22">
        <f>+F27</f>
        <v>0</v>
      </c>
    </row>
    <row r="27" spans="1:6" s="7" customFormat="1" x14ac:dyDescent="0.25">
      <c r="A27" s="21" t="s">
        <v>60</v>
      </c>
      <c r="B27" s="21" t="s">
        <v>61</v>
      </c>
      <c r="C27" s="21" t="s">
        <v>62</v>
      </c>
      <c r="D27" s="22">
        <v>35948</v>
      </c>
      <c r="E27" s="22">
        <v>0</v>
      </c>
      <c r="F27" s="22">
        <v>0</v>
      </c>
    </row>
    <row r="28" spans="1:6" s="7" customFormat="1" x14ac:dyDescent="0.25">
      <c r="A28" s="19"/>
      <c r="B28" s="19"/>
      <c r="C28" s="19"/>
      <c r="D28" s="20"/>
      <c r="E28" s="20"/>
      <c r="F28" s="20"/>
    </row>
    <row r="29" spans="1:6" x14ac:dyDescent="0.25">
      <c r="A29" s="24" t="s">
        <v>63</v>
      </c>
      <c r="B29" s="24"/>
      <c r="C29" s="24" t="s">
        <v>65</v>
      </c>
      <c r="D29" s="24"/>
      <c r="E29" s="24" t="s">
        <v>66</v>
      </c>
      <c r="F29" s="24"/>
    </row>
    <row r="30" spans="1:6" x14ac:dyDescent="0.25">
      <c r="A30" s="3" t="s">
        <v>64</v>
      </c>
      <c r="B30" s="3"/>
      <c r="C30" s="3" t="s">
        <v>65</v>
      </c>
      <c r="D30" s="3"/>
      <c r="E30" s="3" t="s">
        <v>67</v>
      </c>
      <c r="F30" s="3"/>
    </row>
    <row r="57" spans="1:10" x14ac:dyDescent="0.25">
      <c r="A57" s="23"/>
      <c r="B57" s="23"/>
      <c r="E57" s="23"/>
      <c r="F57" s="23"/>
      <c r="I57" s="23"/>
      <c r="J57" s="23"/>
    </row>
  </sheetData>
  <mergeCells count="17">
    <mergeCell ref="F8:F9"/>
    <mergeCell ref="A29:B29"/>
    <mergeCell ref="A30:B30"/>
    <mergeCell ref="C29:D29"/>
    <mergeCell ref="C30:D30"/>
    <mergeCell ref="E29:F29"/>
    <mergeCell ref="E30:F30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69</v>
      </c>
      <c r="B4" s="14" t="s">
        <v>70</v>
      </c>
      <c r="C4" s="5" t="s">
        <v>71</v>
      </c>
      <c r="D4" s="6"/>
      <c r="E4" s="5" t="s">
        <v>74</v>
      </c>
      <c r="F4" s="6"/>
      <c r="G4" s="5" t="s">
        <v>77</v>
      </c>
      <c r="H4" s="6"/>
      <c r="I4" s="5" t="s">
        <v>78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72</v>
      </c>
      <c r="D8" s="14" t="s">
        <v>73</v>
      </c>
      <c r="E8" s="14" t="s">
        <v>75</v>
      </c>
      <c r="F8" s="14" t="s">
        <v>76</v>
      </c>
      <c r="G8" s="14" t="s">
        <v>75</v>
      </c>
      <c r="H8" s="14" t="s">
        <v>76</v>
      </c>
      <c r="I8" s="14" t="s">
        <v>75</v>
      </c>
      <c r="J8" s="14" t="s">
        <v>76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13</v>
      </c>
      <c r="B11" s="21" t="s">
        <v>79</v>
      </c>
      <c r="C11" s="22">
        <v>276000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21" t="s">
        <v>80</v>
      </c>
      <c r="B12" s="21" t="s">
        <v>9</v>
      </c>
      <c r="C12" s="22">
        <v>91500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2020-02-10T08:19:46Z</dcterms:created>
  <dcterms:modified xsi:type="dcterms:W3CDTF">2020-02-10T08:19:55Z</dcterms:modified>
</cp:coreProperties>
</file>