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E11" i="1" s="1"/>
  <c r="F12" i="1"/>
  <c r="F11" i="1" s="1"/>
  <c r="F10" i="1" s="1"/>
  <c r="G12" i="1"/>
  <c r="G11" i="1" s="1"/>
  <c r="G10" i="1" s="1"/>
  <c r="H12" i="1"/>
  <c r="H11" i="1" s="1"/>
  <c r="H10" i="1" s="1"/>
  <c r="I12" i="1"/>
  <c r="I11" i="1" s="1"/>
  <c r="I10" i="1" s="1"/>
  <c r="J12" i="1"/>
  <c r="J11" i="1" s="1"/>
  <c r="J10" i="1" s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R11" i="1" s="1"/>
  <c r="R10" i="1" s="1"/>
  <c r="S12" i="1"/>
  <c r="S11" i="1" s="1"/>
  <c r="S10" i="1" s="1"/>
  <c r="T12" i="1"/>
  <c r="T11" i="1" s="1"/>
  <c r="T10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D38" i="1" s="1"/>
  <c r="G38" i="1"/>
  <c r="H38" i="1"/>
  <c r="I38" i="1"/>
  <c r="J38" i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F80" i="1" s="1"/>
  <c r="F79" i="1" s="1"/>
  <c r="G81" i="1"/>
  <c r="G80" i="1" s="1"/>
  <c r="G79" i="1" s="1"/>
  <c r="H81" i="1"/>
  <c r="I81" i="1"/>
  <c r="I80" i="1" s="1"/>
  <c r="I79" i="1" s="1"/>
  <c r="J81" i="1"/>
  <c r="J80" i="1" s="1"/>
  <c r="J79" i="1" s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R80" i="1" s="1"/>
  <c r="R79" i="1" s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D93" i="1" s="1"/>
  <c r="G93" i="1"/>
  <c r="H93" i="1"/>
  <c r="H80" i="1" s="1"/>
  <c r="H79" i="1" s="1"/>
  <c r="I93" i="1"/>
  <c r="J93" i="1"/>
  <c r="K93" i="1"/>
  <c r="L93" i="1"/>
  <c r="L80" i="1" s="1"/>
  <c r="L79" i="1" s="1"/>
  <c r="M93" i="1"/>
  <c r="O93" i="1"/>
  <c r="P93" i="1"/>
  <c r="P80" i="1" s="1"/>
  <c r="P79" i="1" s="1"/>
  <c r="Q93" i="1"/>
  <c r="R93" i="1"/>
  <c r="N93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D134" i="1" s="1"/>
  <c r="G134" i="1"/>
  <c r="H134" i="1"/>
  <c r="I134" i="1"/>
  <c r="J134" i="1"/>
  <c r="K134" i="1"/>
  <c r="L134" i="1"/>
  <c r="M134" i="1"/>
  <c r="O134" i="1"/>
  <c r="P134" i="1"/>
  <c r="Q134" i="1"/>
  <c r="R134" i="1"/>
  <c r="N134" i="1" s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61" i="1" l="1"/>
  <c r="D149" i="1"/>
  <c r="D104" i="1"/>
  <c r="O10" i="1"/>
  <c r="N10" i="1" s="1"/>
  <c r="N11" i="1"/>
  <c r="E79" i="1"/>
  <c r="O79" i="1"/>
  <c r="N79" i="1" s="1"/>
  <c r="N80" i="1"/>
  <c r="D80" i="1" s="1"/>
  <c r="D66" i="1"/>
  <c r="D55" i="1"/>
  <c r="D44" i="1"/>
  <c r="E10" i="1"/>
  <c r="D11" i="1"/>
  <c r="N81" i="1"/>
  <c r="D12" i="1"/>
  <c r="D81" i="1"/>
  <c r="N12" i="1"/>
  <c r="D79" i="1" l="1"/>
  <c r="D10" i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<sst xmlns="http://schemas.openxmlformats.org/spreadsheetml/2006/main" count="496" uniqueCount="440">
  <si>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</si>
  <si>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</si>
  <si>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</si>
  <si>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</si>
  <si>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</si>
  <si>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</si>
  <si>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</si>
  <si>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</si>
  <si>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</si>
  <si>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31.12.2019,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</si>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</sst>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5" xfId="0" applyNumberFormat="1" applyFont="1" applyBorder="1" applyAlignment="1">
      <alignment wrapText="1" shrinkToFit="1"/>
    </xf>
    <xf numFmtId="4" fontId="3" fillId="0" borderId="5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6" customFormat="1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22</v>
      </c>
      <c r="P5" s="5" t="s">
        <v>23</v>
      </c>
      <c r="Q5" s="5" t="s">
        <v>24</v>
      </c>
      <c r="R5" s="5" t="s">
        <v>25</v>
      </c>
      <c r="S5" s="5" t="s">
        <v>26</v>
      </c>
      <c r="T5" s="5" t="s">
        <v>27</v>
      </c>
    </row>
    <row r="6" spans="1:20" s="6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6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6" customFormat="1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6" customFormat="1" ht="32.25" thickBot="1" x14ac:dyDescent="0.3">
      <c r="A9" s="9" t="s">
        <v>4</v>
      </c>
      <c r="B9" s="9" t="s">
        <v>6</v>
      </c>
      <c r="C9" s="9" t="s">
        <v>8</v>
      </c>
      <c r="D9" s="9" t="s">
        <v>10</v>
      </c>
      <c r="E9" s="9">
        <v>2</v>
      </c>
      <c r="F9" s="9">
        <v>3</v>
      </c>
      <c r="G9" s="9">
        <v>4</v>
      </c>
      <c r="H9" s="9">
        <v>5</v>
      </c>
      <c r="I9" s="9">
        <v>6</v>
      </c>
      <c r="J9" s="9">
        <v>7</v>
      </c>
      <c r="K9" s="9">
        <v>8</v>
      </c>
      <c r="L9" s="9">
        <v>9</v>
      </c>
      <c r="M9" s="9">
        <v>10</v>
      </c>
      <c r="N9" s="9" t="s">
        <v>21</v>
      </c>
      <c r="O9" s="9">
        <v>12</v>
      </c>
      <c r="P9" s="9">
        <v>13</v>
      </c>
      <c r="Q9" s="9">
        <v>14</v>
      </c>
      <c r="R9" s="9">
        <v>15</v>
      </c>
      <c r="S9" s="9">
        <v>16</v>
      </c>
      <c r="T9" s="9">
        <v>17</v>
      </c>
    </row>
    <row r="10" spans="1:20" s="6" customFormat="1" ht="22.5" x14ac:dyDescent="0.25">
      <c r="A10" s="12" t="s">
        <v>28</v>
      </c>
      <c r="B10" s="12" t="s">
        <v>29</v>
      </c>
      <c r="C10" s="12" t="s">
        <v>30</v>
      </c>
      <c r="D10" s="13">
        <f>E10+F10+G10+H10+I10+J10+K10+L10+M10+N10+T10</f>
        <v>5525763</v>
      </c>
      <c r="E10" s="13">
        <f>E11+E66+E77</f>
        <v>0</v>
      </c>
      <c r="F10" s="13">
        <f>F11+F66+F77</f>
        <v>5525763</v>
      </c>
      <c r="G10" s="13">
        <f>G11+G66+G77</f>
        <v>0</v>
      </c>
      <c r="H10" s="13">
        <f>H11+H66+H77</f>
        <v>0</v>
      </c>
      <c r="I10" s="13">
        <f>I11+I66+I77</f>
        <v>0</v>
      </c>
      <c r="J10" s="13">
        <f>J11+J66+J77</f>
        <v>0</v>
      </c>
      <c r="K10" s="13">
        <f>K11+K66+K77</f>
        <v>0</v>
      </c>
      <c r="L10" s="13">
        <f>L11+L66+L77</f>
        <v>0</v>
      </c>
      <c r="M10" s="13">
        <f>M11+M66+M77</f>
        <v>0</v>
      </c>
      <c r="N10" s="13">
        <f>O10+P10+Q10+R10+S10</f>
        <v>0</v>
      </c>
      <c r="O10" s="13">
        <f>O11+O66+O77</f>
        <v>0</v>
      </c>
      <c r="P10" s="13">
        <f>P11+P66+P77</f>
        <v>0</v>
      </c>
      <c r="Q10" s="13">
        <f>Q11+Q66+Q77</f>
        <v>0</v>
      </c>
      <c r="R10" s="13">
        <f>R11+R66+R77</f>
        <v>0</v>
      </c>
      <c r="S10" s="13">
        <f>S11+S66+S77</f>
        <v>0</v>
      </c>
      <c r="T10" s="13">
        <f>T11+T66+T77</f>
        <v>0</v>
      </c>
    </row>
    <row r="11" spans="1:20" s="6" customFormat="1" ht="22.5" x14ac:dyDescent="0.25">
      <c r="A11" s="12" t="s">
        <v>31</v>
      </c>
      <c r="B11" s="12" t="s">
        <v>32</v>
      </c>
      <c r="C11" s="12" t="s">
        <v>33</v>
      </c>
      <c r="D11" s="13">
        <f>E11+F11+G11+H11+I11+J11+K11+L11+M11+N11+T11</f>
        <v>5525763</v>
      </c>
      <c r="E11" s="13">
        <f>E12+E38+E44+E55</f>
        <v>0</v>
      </c>
      <c r="F11" s="13">
        <f>F12+F38+F44+F55</f>
        <v>5525763</v>
      </c>
      <c r="G11" s="13">
        <f>G12+G38+G44+G55</f>
        <v>0</v>
      </c>
      <c r="H11" s="13">
        <f>H12+H38+H44+H55</f>
        <v>0</v>
      </c>
      <c r="I11" s="13">
        <f>I12+I38+I44+I55</f>
        <v>0</v>
      </c>
      <c r="J11" s="13">
        <f>J12+J38+J44+J55</f>
        <v>0</v>
      </c>
      <c r="K11" s="13">
        <f>K12+K38+K44+K55</f>
        <v>0</v>
      </c>
      <c r="L11" s="13">
        <f>L12+L38+L44+L55</f>
        <v>0</v>
      </c>
      <c r="M11" s="13">
        <f>M12+M38+M44+M55</f>
        <v>0</v>
      </c>
      <c r="N11" s="13">
        <f>O11+P11+Q11+R11+S11</f>
        <v>0</v>
      </c>
      <c r="O11" s="13">
        <f>O12+O38+O44+O55</f>
        <v>0</v>
      </c>
      <c r="P11" s="13">
        <f>P12+P38+P44+P55</f>
        <v>0</v>
      </c>
      <c r="Q11" s="13">
        <f>Q12+Q38+Q44+Q55</f>
        <v>0</v>
      </c>
      <c r="R11" s="13">
        <f>R12+R38+R44+R55</f>
        <v>0</v>
      </c>
      <c r="S11" s="13">
        <f>S12+S38+S44+S55</f>
        <v>0</v>
      </c>
      <c r="T11" s="13">
        <f>T12+T38+T44+T55</f>
        <v>0</v>
      </c>
    </row>
    <row r="12" spans="1:20" s="6" customFormat="1" ht="75" x14ac:dyDescent="0.25">
      <c r="A12" s="12" t="s">
        <v>34</v>
      </c>
      <c r="B12" s="12" t="s">
        <v>35</v>
      </c>
      <c r="C12" s="12" t="s">
        <v>36</v>
      </c>
      <c r="D12" s="13">
        <f>E12+F12+G12+H12+I12+J12+K12+L12+M12+N12+T12</f>
        <v>4511208</v>
      </c>
      <c r="E12" s="13">
        <f>E13+E14+E15+E16+E17+E18+E19+E20+E21+E22+E23+E24+E25+E26+E27+E28+E29+E30+E32+E33+E34+E35+E36+E37</f>
        <v>0</v>
      </c>
      <c r="F12" s="13">
        <f>F13+F14+F15+F16+F17+F18+F19+F20+F21+F22+F23+F24+F25+F26+F27+F28+F29+F30+F32+F33+F34+F35+F36+F37</f>
        <v>4511208</v>
      </c>
      <c r="G12" s="13">
        <f>G13+G14+G15+G16+G17+G18+G19+G20+G21+G22+G23+G24+G25+G26+G27+G28+G29+G30+G32+G33+G34+G35+G36+G37</f>
        <v>0</v>
      </c>
      <c r="H12" s="13">
        <f>H13+H14+H15+H16+H17+H18+H19+H20+H21+H22+H23+H24+H25+H26+H27+H28+H29+H30+H32+H33+H34+H35+H36+H37</f>
        <v>0</v>
      </c>
      <c r="I12" s="13">
        <f>I13+I14+I15+I16+I17+I18+I19+I20+I21+I22+I23+I24+I25+I26+I27+I28+I29+I30+I32+I33+I34+I35+I36+I37</f>
        <v>0</v>
      </c>
      <c r="J12" s="13">
        <f>J13+J14+J15+J16+J17+J18+J19+J20+J21+J22+J23+J24+J25+J26+J27+J28+J29+J30+J32+J33+J34+J35+J36+J37</f>
        <v>0</v>
      </c>
      <c r="K12" s="13">
        <f>K13+K14+K15+K16+K17+K18+K19+K20+K21+K22+K23+K24+K25+K26+K27+K28+K29+K30+K32+K33+K34+K35+K36+K37</f>
        <v>0</v>
      </c>
      <c r="L12" s="13">
        <f>L13+L14+L15+L16+L17+L18+L19+L20+L21+L22+L23+L24+L25+L26+L27+L28+L29+L30+L32+L33+L34+L35+L36+L37</f>
        <v>0</v>
      </c>
      <c r="M12" s="13">
        <f>M13+M14+M15+M16+M17+M18+M19+M20+M21+M22+M23+M24+M25+M26+M27+M28+M29+M30+M32+M33+M34+M35+M36+M37</f>
        <v>0</v>
      </c>
      <c r="N12" s="13">
        <f>O12+P12+Q12+R12+S12</f>
        <v>0</v>
      </c>
      <c r="O12" s="13">
        <f>O13+O14+O15+O16+O17+O18+O19+O20+O21+O22+O23+O24+O25+O26+O27+O28+O29+O30+O32+O33+O34+O35+O36+O37</f>
        <v>0</v>
      </c>
      <c r="P12" s="13">
        <f>P13+P14+P15+P16+P17+P18+P19+P20+P21+P22+P23+P24+P25+P26+P27+P28+P29+P30+P32+P33+P34+P35+P36+P37</f>
        <v>0</v>
      </c>
      <c r="Q12" s="13">
        <f>Q13+Q14+Q15+Q16+Q17+Q18+Q19+Q20+Q21+Q22+Q23+Q24+Q25+Q26+Q27+Q28+Q29+Q30+Q32+Q33+Q34+Q35+Q36+Q37</f>
        <v>0</v>
      </c>
      <c r="R12" s="13">
        <f>R13+R14+R15+R16+R17+R18+R19+R20+R21+R22+R23+R24+R25+R26+R27+R28+R29+R30+R32+R33+R34+R35+R36+R37</f>
        <v>0</v>
      </c>
      <c r="S12" s="13">
        <f>S13+S14+S15+S16+S17+S18+S19+S20+S21+S22+S23+S24+S25+S26+S27+S28+S29+S30+S32+S33+S34+S35+S36+S37</f>
        <v>0</v>
      </c>
      <c r="T12" s="13">
        <f>T13+T14+T15+T16+T17+T18+T19+T20+T21+T22+T23+T24+T25+T26+T27+T28+T29+T30+T32+T33+T34+T35+T36+T37</f>
        <v>0</v>
      </c>
    </row>
    <row r="13" spans="1:20" s="6" customFormat="1" x14ac:dyDescent="0.25">
      <c r="A13" s="12" t="s">
        <v>37</v>
      </c>
      <c r="B13" s="12" t="s">
        <v>38</v>
      </c>
      <c r="C13" s="12" t="s">
        <v>39</v>
      </c>
      <c r="D13" s="13">
        <f>E13+F13+G13+H13+I13+J13+K13+L13+M13+N13+T13</f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f>O13+P13+Q13+R13+S13</f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</row>
    <row r="14" spans="1:20" s="6" customFormat="1" ht="33" x14ac:dyDescent="0.25">
      <c r="A14" s="12" t="s">
        <v>40</v>
      </c>
      <c r="B14" s="12" t="s">
        <v>41</v>
      </c>
      <c r="C14" s="12" t="s">
        <v>42</v>
      </c>
      <c r="D14" s="13">
        <f>E14+F14+G14+H14+I14+J14+K14+L14+M14+N14+T14</f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f>O14+P14+Q14+R14+S14</f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</row>
    <row r="15" spans="1:20" s="6" customFormat="1" x14ac:dyDescent="0.25">
      <c r="A15" s="12" t="s">
        <v>43</v>
      </c>
      <c r="B15" s="12" t="s">
        <v>44</v>
      </c>
      <c r="C15" s="12" t="s">
        <v>45</v>
      </c>
      <c r="D15" s="13">
        <f>E15+F15+G15+H15+I15+J15+K15+L15+M15+N15+T15</f>
        <v>3084</v>
      </c>
      <c r="E15" s="13">
        <v>0</v>
      </c>
      <c r="F15" s="13">
        <v>3084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ht="22.5" x14ac:dyDescent="0.25">
      <c r="A16" s="12" t="s">
        <v>46</v>
      </c>
      <c r="B16" s="12" t="s">
        <v>47</v>
      </c>
      <c r="C16" s="12" t="s">
        <v>48</v>
      </c>
      <c r="D16" s="13">
        <f>E16+F16+G16+H16+I16+J16+K16+L16+M16+N16+T16</f>
        <v>899686</v>
      </c>
      <c r="E16" s="13">
        <v>0</v>
      </c>
      <c r="F16" s="13">
        <v>899686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22.5" x14ac:dyDescent="0.25">
      <c r="A17" s="12" t="s">
        <v>49</v>
      </c>
      <c r="B17" s="12" t="s">
        <v>50</v>
      </c>
      <c r="C17" s="12" t="s">
        <v>51</v>
      </c>
      <c r="D17" s="13">
        <f>E17+F17+G17+H17+I17+J17+K17+L17+M17+N17+T17</f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x14ac:dyDescent="0.25">
      <c r="A18" s="12" t="s">
        <v>52</v>
      </c>
      <c r="B18" s="12" t="s">
        <v>53</v>
      </c>
      <c r="C18" s="12" t="s">
        <v>54</v>
      </c>
      <c r="D18" s="13">
        <f>E18+F18+G18+H18+I18+J18+K18+L18+M18+N18+T18</f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55</v>
      </c>
      <c r="B19" s="12" t="s">
        <v>56</v>
      </c>
      <c r="C19" s="12" t="s">
        <v>57</v>
      </c>
      <c r="D19" s="13">
        <f>E19+F19+G19+H19+I19+J19+K19+L19+M19+N19+T19</f>
        <v>259639</v>
      </c>
      <c r="E19" s="13">
        <v>0</v>
      </c>
      <c r="F19" s="13">
        <v>259639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x14ac:dyDescent="0.25">
      <c r="A20" s="12" t="s">
        <v>58</v>
      </c>
      <c r="B20" s="12" t="s">
        <v>59</v>
      </c>
      <c r="C20" s="12" t="s">
        <v>60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61</v>
      </c>
      <c r="B21" s="12" t="s">
        <v>62</v>
      </c>
      <c r="C21" s="12" t="s">
        <v>63</v>
      </c>
      <c r="D21" s="13">
        <f>E21+F21+G21+H21+I21+J21+K21+L21+M21+N21+T21</f>
        <v>3334416</v>
      </c>
      <c r="E21" s="13">
        <v>0</v>
      </c>
      <c r="F21" s="13">
        <v>3334416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ht="22.5" x14ac:dyDescent="0.25">
      <c r="A22" s="12" t="s">
        <v>64</v>
      </c>
      <c r="B22" s="12" t="s">
        <v>65</v>
      </c>
      <c r="C22" s="12" t="s">
        <v>66</v>
      </c>
      <c r="D22" s="13">
        <f>E22+F22+G22+H22+I22+J22+K22+L22+M22+N22+T22</f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67</v>
      </c>
      <c r="B23" s="12" t="s">
        <v>68</v>
      </c>
      <c r="C23" s="12" t="s">
        <v>69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70</v>
      </c>
      <c r="B24" s="12" t="s">
        <v>71</v>
      </c>
      <c r="C24" s="12" t="s">
        <v>72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ht="33" x14ac:dyDescent="0.25">
      <c r="A25" s="12" t="s">
        <v>73</v>
      </c>
      <c r="B25" s="12" t="s">
        <v>74</v>
      </c>
      <c r="C25" s="12" t="s">
        <v>75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ht="33" x14ac:dyDescent="0.25">
      <c r="A26" s="12" t="s">
        <v>76</v>
      </c>
      <c r="B26" s="12" t="s">
        <v>77</v>
      </c>
      <c r="C26" s="12" t="s">
        <v>78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x14ac:dyDescent="0.25">
      <c r="A27" s="12" t="s">
        <v>79</v>
      </c>
      <c r="B27" s="12" t="s">
        <v>80</v>
      </c>
      <c r="C27" s="12" t="s">
        <v>81</v>
      </c>
      <c r="D27" s="13">
        <f>E27+F27+G27+H27+I27+J27+K27+L27+M27+N27+T27</f>
        <v>14383</v>
      </c>
      <c r="E27" s="13">
        <v>0</v>
      </c>
      <c r="F27" s="13">
        <v>14383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22.5" x14ac:dyDescent="0.25">
      <c r="A28" s="12" t="s">
        <v>82</v>
      </c>
      <c r="B28" s="12" t="s">
        <v>83</v>
      </c>
      <c r="C28" s="12" t="s">
        <v>84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22.5" x14ac:dyDescent="0.25">
      <c r="A29" s="12" t="s">
        <v>85</v>
      </c>
      <c r="B29" s="12" t="s">
        <v>86</v>
      </c>
      <c r="C29" s="12" t="s">
        <v>87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88</v>
      </c>
      <c r="B30" s="12" t="s">
        <v>89</v>
      </c>
      <c r="C30" s="12" t="s">
        <v>90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33" x14ac:dyDescent="0.25">
      <c r="A31" s="12" t="s">
        <v>91</v>
      </c>
      <c r="B31" s="12" t="s">
        <v>92</v>
      </c>
      <c r="C31" s="12" t="s">
        <v>93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33" x14ac:dyDescent="0.25">
      <c r="A32" s="12" t="s">
        <v>94</v>
      </c>
      <c r="B32" s="12" t="s">
        <v>95</v>
      </c>
      <c r="C32" s="12" t="s">
        <v>96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22.5" x14ac:dyDescent="0.25">
      <c r="A33" s="12" t="s">
        <v>97</v>
      </c>
      <c r="B33" s="12" t="s">
        <v>98</v>
      </c>
      <c r="C33" s="12" t="s">
        <v>99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22.5" x14ac:dyDescent="0.25">
      <c r="A34" s="12" t="s">
        <v>100</v>
      </c>
      <c r="B34" s="12" t="s">
        <v>101</v>
      </c>
      <c r="C34" s="12" t="s">
        <v>102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103</v>
      </c>
      <c r="B35" s="12" t="s">
        <v>104</v>
      </c>
      <c r="C35" s="12" t="s">
        <v>105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106</v>
      </c>
      <c r="B36" s="12" t="s">
        <v>107</v>
      </c>
      <c r="C36" s="12" t="s">
        <v>108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109</v>
      </c>
      <c r="B37" s="12" t="s">
        <v>110</v>
      </c>
      <c r="C37" s="12" t="s">
        <v>111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33" x14ac:dyDescent="0.25">
      <c r="A38" s="12" t="s">
        <v>112</v>
      </c>
      <c r="B38" s="12" t="s">
        <v>113</v>
      </c>
      <c r="C38" s="12" t="s">
        <v>114</v>
      </c>
      <c r="D38" s="13">
        <f>E38+F38+G38+H38+I38+J38+K38+L38+M38+N38+T38</f>
        <v>21807</v>
      </c>
      <c r="E38" s="13">
        <f>E39+E40+E41+E42+E43</f>
        <v>0</v>
      </c>
      <c r="F38" s="13">
        <f>F39+F40+F41+F42+F43</f>
        <v>21807</v>
      </c>
      <c r="G38" s="13">
        <f>G39+G40+G41+G42+G43</f>
        <v>0</v>
      </c>
      <c r="H38" s="13">
        <f>H39+H40+H41+H42+H43</f>
        <v>0</v>
      </c>
      <c r="I38" s="13">
        <f>I39+I40+I41+I42+I43</f>
        <v>0</v>
      </c>
      <c r="J38" s="13">
        <f>J39+J40+J41+J42+J43</f>
        <v>0</v>
      </c>
      <c r="K38" s="13">
        <f>K39+K40+K41+K42+K43</f>
        <v>0</v>
      </c>
      <c r="L38" s="13">
        <f>L39+L40+L41+L42+L43</f>
        <v>0</v>
      </c>
      <c r="M38" s="13">
        <f>M39+M40+M41+M42+M43</f>
        <v>0</v>
      </c>
      <c r="N38" s="13">
        <f>O38+P38+Q38+R38+S38</f>
        <v>0</v>
      </c>
      <c r="O38" s="13">
        <f>O39+O40+O41+O42+O43</f>
        <v>0</v>
      </c>
      <c r="P38" s="13">
        <f>P39+P40+P41+P42+P43</f>
        <v>0</v>
      </c>
      <c r="Q38" s="13">
        <f>Q39+Q40+Q41+Q42+Q43</f>
        <v>0</v>
      </c>
      <c r="R38" s="13">
        <f>R39+R40+R41+R42+R43</f>
        <v>0</v>
      </c>
      <c r="S38" s="13">
        <f>S39+S40+S41+S42+S43</f>
        <v>0</v>
      </c>
      <c r="T38" s="13">
        <f>T39+T40+T41+T42+T43</f>
        <v>0</v>
      </c>
    </row>
    <row r="39" spans="1:20" s="6" customFormat="1" ht="22.5" x14ac:dyDescent="0.25">
      <c r="A39" s="12" t="s">
        <v>115</v>
      </c>
      <c r="B39" s="12" t="s">
        <v>116</v>
      </c>
      <c r="C39" s="12" t="s">
        <v>117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22.5" x14ac:dyDescent="0.25">
      <c r="A40" s="12" t="s">
        <v>118</v>
      </c>
      <c r="B40" s="12" t="s">
        <v>119</v>
      </c>
      <c r="C40" s="12" t="s">
        <v>120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22.5" x14ac:dyDescent="0.25">
      <c r="A41" s="12" t="s">
        <v>121</v>
      </c>
      <c r="B41" s="12" t="s">
        <v>122</v>
      </c>
      <c r="C41" s="12" t="s">
        <v>123</v>
      </c>
      <c r="D41" s="13">
        <f>E41+F41+G41+H41+I41+J41+K41+L41+M41+N41+T41</f>
        <v>21807</v>
      </c>
      <c r="E41" s="13">
        <v>0</v>
      </c>
      <c r="F41" s="13">
        <v>21807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124</v>
      </c>
      <c r="B42" s="12" t="s">
        <v>125</v>
      </c>
      <c r="C42" s="12" t="s">
        <v>126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x14ac:dyDescent="0.25">
      <c r="A43" s="12" t="s">
        <v>127</v>
      </c>
      <c r="B43" s="12" t="s">
        <v>128</v>
      </c>
      <c r="C43" s="12" t="s">
        <v>129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43.5" x14ac:dyDescent="0.25">
      <c r="A44" s="12" t="s">
        <v>130</v>
      </c>
      <c r="B44" s="12" t="s">
        <v>131</v>
      </c>
      <c r="C44" s="12" t="s">
        <v>132</v>
      </c>
      <c r="D44" s="13">
        <f>E44+F44+G44+H44+I44+J44+K44+L44+M44+N44+T44</f>
        <v>910600</v>
      </c>
      <c r="E44" s="13">
        <f>E45+E46+E47+E48+E49+E50+E51+E52+E53+E54</f>
        <v>0</v>
      </c>
      <c r="F44" s="13">
        <f>F45+F46+F47+F48+F49+F50+F51+F52+F53+F54</f>
        <v>910600</v>
      </c>
      <c r="G44" s="13">
        <f>G45+G46+G47+G48+G49+G50+G51+G52+G53+G54</f>
        <v>0</v>
      </c>
      <c r="H44" s="13">
        <f>H45+H46+H47+H48+H49+H50+H51+H52+H53+H54</f>
        <v>0</v>
      </c>
      <c r="I44" s="13">
        <f>I45+I46+I47+I48+I49+I50+I51+I52+I53+I54</f>
        <v>0</v>
      </c>
      <c r="J44" s="13">
        <f>J45+J46+J47+J48+J49+J50+J51+J52+J53+J54</f>
        <v>0</v>
      </c>
      <c r="K44" s="13">
        <f>K45+K46+K47+K48+K49+K50+K51+K52+K53+K54</f>
        <v>0</v>
      </c>
      <c r="L44" s="13">
        <f>L45+L46+L47+L48+L49+L50+L51+L52+L53+L54</f>
        <v>0</v>
      </c>
      <c r="M44" s="13">
        <f>M45+M46+M47+M48+M49+M50+M51+M52+M53+M54</f>
        <v>0</v>
      </c>
      <c r="N44" s="13">
        <f>O44+P44+Q44+R44+S44</f>
        <v>0</v>
      </c>
      <c r="O44" s="13">
        <f>O45+O46+O47+O48+O49+O50+O51+O52+O53+O54</f>
        <v>0</v>
      </c>
      <c r="P44" s="13">
        <f>P45+P46+P47+P48+P49+P50+P51+P52+P53+P54</f>
        <v>0</v>
      </c>
      <c r="Q44" s="13">
        <f>Q45+Q46+Q47+Q48+Q49+Q50+Q51+Q52+Q53+Q54</f>
        <v>0</v>
      </c>
      <c r="R44" s="13">
        <f>R45+R46+R47+R48+R49+R50+R51+R52+R53+R54</f>
        <v>0</v>
      </c>
      <c r="S44" s="13">
        <f>S45+S46+S47+S48+S49+S50+S51+S52+S53+S54</f>
        <v>0</v>
      </c>
      <c r="T44" s="13">
        <f>T45+T46+T47+T48+T49+T50+T51+T52+T53+T54</f>
        <v>0</v>
      </c>
    </row>
    <row r="45" spans="1:20" s="6" customFormat="1" ht="22.5" x14ac:dyDescent="0.25">
      <c r="A45" s="12" t="s">
        <v>133</v>
      </c>
      <c r="B45" s="12" t="s">
        <v>134</v>
      </c>
      <c r="C45" s="12" t="s">
        <v>135</v>
      </c>
      <c r="D45" s="13">
        <f>E45+F45+G45+H45+I45+J45+K45+L45+M45+N45+T45</f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ht="22.5" x14ac:dyDescent="0.25">
      <c r="A46" s="12" t="s">
        <v>136</v>
      </c>
      <c r="B46" s="12" t="s">
        <v>137</v>
      </c>
      <c r="C46" s="12" t="s">
        <v>138</v>
      </c>
      <c r="D46" s="13">
        <f>E46+F46+G46+H46+I46+J46+K46+L46+M46+N46+T46</f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22.5" x14ac:dyDescent="0.25">
      <c r="A47" s="12" t="s">
        <v>139</v>
      </c>
      <c r="B47" s="12" t="s">
        <v>140</v>
      </c>
      <c r="C47" s="12" t="s">
        <v>141</v>
      </c>
      <c r="D47" s="13">
        <f>E47+F47+G47+H47+I47+J47+K47+L47+M47+N47+T47</f>
        <v>635118</v>
      </c>
      <c r="E47" s="13">
        <v>0</v>
      </c>
      <c r="F47" s="13">
        <v>635118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x14ac:dyDescent="0.25">
      <c r="A48" s="12" t="s">
        <v>142</v>
      </c>
      <c r="B48" s="12" t="s">
        <v>143</v>
      </c>
      <c r="C48" s="12" t="s">
        <v>144</v>
      </c>
      <c r="D48" s="13">
        <f>E48+F48+G48+H48+I48+J48+K48+L48+M48+N48+T48</f>
        <v>42557</v>
      </c>
      <c r="E48" s="13">
        <v>0</v>
      </c>
      <c r="F48" s="13">
        <v>42557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33" x14ac:dyDescent="0.25">
      <c r="A49" s="12" t="s">
        <v>145</v>
      </c>
      <c r="B49" s="12" t="s">
        <v>146</v>
      </c>
      <c r="C49" s="12" t="s">
        <v>147</v>
      </c>
      <c r="D49" s="13">
        <f>E49+F49+G49+H49+I49+J49+K49+L49+M49+N49+T49</f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33" x14ac:dyDescent="0.25">
      <c r="A50" s="12" t="s">
        <v>148</v>
      </c>
      <c r="B50" s="12" t="s">
        <v>149</v>
      </c>
      <c r="C50" s="12" t="s">
        <v>150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22.5" x14ac:dyDescent="0.25">
      <c r="A51" s="12" t="s">
        <v>151</v>
      </c>
      <c r="B51" s="12" t="s">
        <v>152</v>
      </c>
      <c r="C51" s="12" t="s">
        <v>153</v>
      </c>
      <c r="D51" s="13">
        <f>E51+F51+G51+H51+I51+J51+K51+L51+M51+N51+T51</f>
        <v>232925</v>
      </c>
      <c r="E51" s="13">
        <v>0</v>
      </c>
      <c r="F51" s="13">
        <v>232925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x14ac:dyDescent="0.25">
      <c r="A52" s="12" t="s">
        <v>154</v>
      </c>
      <c r="B52" s="12" t="s">
        <v>155</v>
      </c>
      <c r="C52" s="12" t="s">
        <v>156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43.5" x14ac:dyDescent="0.25">
      <c r="A53" s="12" t="s">
        <v>157</v>
      </c>
      <c r="B53" s="12" t="s">
        <v>158</v>
      </c>
      <c r="C53" s="12" t="s">
        <v>159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22.5" x14ac:dyDescent="0.25">
      <c r="A54" s="12" t="s">
        <v>160</v>
      </c>
      <c r="B54" s="12" t="s">
        <v>161</v>
      </c>
      <c r="C54" s="12" t="s">
        <v>162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43.5" x14ac:dyDescent="0.25">
      <c r="A55" s="12" t="s">
        <v>163</v>
      </c>
      <c r="B55" s="12" t="s">
        <v>164</v>
      </c>
      <c r="C55" s="12" t="s">
        <v>165</v>
      </c>
      <c r="D55" s="13">
        <f>E55+F55+G55+H55+I55+J55+K55+L55+M55+N55+T55</f>
        <v>82148</v>
      </c>
      <c r="E55" s="13">
        <f>E56+E57+E58+E59+E60+E61+E62+E63+E64+E65</f>
        <v>0</v>
      </c>
      <c r="F55" s="13">
        <f>F56+F57+F58+F59+F60+F61+F62+F63+F64+F65</f>
        <v>82148</v>
      </c>
      <c r="G55" s="13">
        <f>G56+G57+G58+G59+G60+G61+G62+G63+G64+G65</f>
        <v>0</v>
      </c>
      <c r="H55" s="13">
        <f>H56+H57+H58+H59+H60+H61+H62+H63+H64+H65</f>
        <v>0</v>
      </c>
      <c r="I55" s="13">
        <f>I56+I57+I58+I59+I60+I61+I62+I63+I64+I65</f>
        <v>0</v>
      </c>
      <c r="J55" s="13">
        <f>J56+J57+J58+J59+J60+J61+J62+J63+J64+J65</f>
        <v>0</v>
      </c>
      <c r="K55" s="13">
        <f>K56+K57+K58+K59+K60+K61+K62+K63+K64+K65</f>
        <v>0</v>
      </c>
      <c r="L55" s="13">
        <f>L56+L57+L58+L59+L60+L61+L62+L63+L64+L65</f>
        <v>0</v>
      </c>
      <c r="M55" s="13">
        <f>M56+M57+M58+M59+M60+M61+M62+M63+M64+M65</f>
        <v>0</v>
      </c>
      <c r="N55" s="13">
        <f>O55+P55+Q55+R55+S55</f>
        <v>0</v>
      </c>
      <c r="O55" s="13">
        <f>O56+O57+O58+O59+O60+O61+O62+O63+O64+O65</f>
        <v>0</v>
      </c>
      <c r="P55" s="13">
        <f>P56+P57+P58+P59+P60+P61+P62+P63+P64+P65</f>
        <v>0</v>
      </c>
      <c r="Q55" s="13">
        <f>Q56+Q57+Q58+Q59+Q60+Q61+Q62+Q63+Q64+Q65</f>
        <v>0</v>
      </c>
      <c r="R55" s="13">
        <f>R56+R57+R58+R59+R60+R61+R62+R63+R64+R65</f>
        <v>0</v>
      </c>
      <c r="S55" s="13">
        <f>S56+S57+S58+S59+S60+S61+S62+S63+S64+S65</f>
        <v>0</v>
      </c>
      <c r="T55" s="13">
        <f>T56+T57+T58+T59+T60+T61+T62+T63+T64+T65</f>
        <v>0</v>
      </c>
    </row>
    <row r="56" spans="1:20" s="6" customFormat="1" ht="22.5" x14ac:dyDescent="0.25">
      <c r="A56" s="12" t="s">
        <v>166</v>
      </c>
      <c r="B56" s="12" t="s">
        <v>167</v>
      </c>
      <c r="C56" s="12" t="s">
        <v>168</v>
      </c>
      <c r="D56" s="13">
        <f>E56+F56+G56+H56+I56+J56+K56+L56+M56+N56+T56</f>
        <v>10880</v>
      </c>
      <c r="E56" s="13">
        <v>0</v>
      </c>
      <c r="F56" s="13">
        <v>10880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22.5" x14ac:dyDescent="0.25">
      <c r="A57" s="12" t="s">
        <v>169</v>
      </c>
      <c r="B57" s="12" t="s">
        <v>170</v>
      </c>
      <c r="C57" s="12" t="s">
        <v>171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x14ac:dyDescent="0.25">
      <c r="A58" s="12" t="s">
        <v>172</v>
      </c>
      <c r="B58" s="12" t="s">
        <v>173</v>
      </c>
      <c r="C58" s="12" t="s">
        <v>174</v>
      </c>
      <c r="D58" s="13">
        <f>E58+F58+G58+H58+I58+J58+K58+L58+M58+N58+T58</f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ht="22.5" x14ac:dyDescent="0.25">
      <c r="A59" s="12" t="s">
        <v>175</v>
      </c>
      <c r="B59" s="12" t="s">
        <v>176</v>
      </c>
      <c r="C59" s="12" t="s">
        <v>177</v>
      </c>
      <c r="D59" s="13">
        <f>E59+F59+G59+H59+I59+J59+K59+L59+M59+N59+T59</f>
        <v>69796</v>
      </c>
      <c r="E59" s="13">
        <v>0</v>
      </c>
      <c r="F59" s="13">
        <v>69796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x14ac:dyDescent="0.25">
      <c r="A60" s="12" t="s">
        <v>178</v>
      </c>
      <c r="B60" s="12" t="s">
        <v>179</v>
      </c>
      <c r="C60" s="12" t="s">
        <v>180</v>
      </c>
      <c r="D60" s="13">
        <f>E60+F60+G60+H60+I60+J60+K60+L60+M60+N60+T60</f>
        <v>1472</v>
      </c>
      <c r="E60" s="13">
        <v>0</v>
      </c>
      <c r="F60" s="13">
        <v>1472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181</v>
      </c>
      <c r="B61" s="12" t="s">
        <v>182</v>
      </c>
      <c r="C61" s="12" t="s">
        <v>183</v>
      </c>
      <c r="D61" s="13">
        <f>E61+F61+G61+H61+I61+J61+K61+L61+M61+N61+T61</f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ht="22.5" x14ac:dyDescent="0.25">
      <c r="A62" s="12" t="s">
        <v>184</v>
      </c>
      <c r="B62" s="12" t="s">
        <v>185</v>
      </c>
      <c r="C62" s="12" t="s">
        <v>186</v>
      </c>
      <c r="D62" s="13">
        <f>E62+F62+G62+H62+I62+J62+K62+L62+M62+N62+T62</f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ht="22.5" x14ac:dyDescent="0.25">
      <c r="A63" s="12" t="s">
        <v>187</v>
      </c>
      <c r="B63" s="12" t="s">
        <v>188</v>
      </c>
      <c r="C63" s="12" t="s">
        <v>189</v>
      </c>
      <c r="D63" s="13">
        <f>E63+F63+G63+H63+I63+J63+K63+L63+M63+N63+T63</f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ht="33" x14ac:dyDescent="0.25">
      <c r="A64" s="12" t="s">
        <v>190</v>
      </c>
      <c r="B64" s="12" t="s">
        <v>191</v>
      </c>
      <c r="C64" s="12" t="s">
        <v>192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x14ac:dyDescent="0.25">
      <c r="A65" s="12" t="s">
        <v>193</v>
      </c>
      <c r="B65" s="12" t="s">
        <v>194</v>
      </c>
      <c r="C65" s="12" t="s">
        <v>195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43.5" x14ac:dyDescent="0.25">
      <c r="A66" s="12" t="s">
        <v>196</v>
      </c>
      <c r="B66" s="12" t="s">
        <v>197</v>
      </c>
      <c r="C66" s="12" t="s">
        <v>198</v>
      </c>
      <c r="D66" s="13">
        <f>E66+F66+G66+H66+I66+J66+K66+L66+M66+N66+T66</f>
        <v>0</v>
      </c>
      <c r="E66" s="13">
        <f>E67+E68+E69+E70+E71+E72+E73+E74+E75+E76</f>
        <v>0</v>
      </c>
      <c r="F66" s="13">
        <f>F67+F68+F69+F70+F71+F72+F73+F74+F75+F76</f>
        <v>0</v>
      </c>
      <c r="G66" s="13">
        <f>G67+G68+G69+G70+G71+G72+G73+G74+G75+G76</f>
        <v>0</v>
      </c>
      <c r="H66" s="13">
        <f>H67+H68+H69+H70+H71+H72+H73+H74+H75+H76</f>
        <v>0</v>
      </c>
      <c r="I66" s="13">
        <f>I67+I68+I69+I70+I71+I72+I73+I74+I75+I76</f>
        <v>0</v>
      </c>
      <c r="J66" s="13">
        <f>J67+J68+J69+J70+J71+J72+J73+J74+J75+J76</f>
        <v>0</v>
      </c>
      <c r="K66" s="13">
        <f>K67+K68+K69+K70+K71+K72+K73+K74+K75+K76</f>
        <v>0</v>
      </c>
      <c r="L66" s="13">
        <f>L67+L68+L69+L70+L71+L72+L73+L74+L75+L76</f>
        <v>0</v>
      </c>
      <c r="M66" s="13">
        <f>M67+M68+M69+M70+M71+M72+M73+M74+M75+M76</f>
        <v>0</v>
      </c>
      <c r="N66" s="13">
        <f>O66+P66+Q66+R66+S66</f>
        <v>0</v>
      </c>
      <c r="O66" s="13">
        <f>O67+O68+O69+O70+O71+O72+O73+O74+O75+O76</f>
        <v>0</v>
      </c>
      <c r="P66" s="13">
        <f>P67+P68+P69+P70+P71+P72+P73+P74+P75+P76</f>
        <v>0</v>
      </c>
      <c r="Q66" s="13">
        <f>Q67+Q68+Q69+Q70+Q71+Q72+Q73+Q74+Q75+Q76</f>
        <v>0</v>
      </c>
      <c r="R66" s="13">
        <f>R67+R68+R69+R70+R71+R72+R73+R74+R75+R76</f>
        <v>0</v>
      </c>
      <c r="S66" s="13">
        <f>S67+S68+S69+S70+S71+S72+S73+S74+S75+S76</f>
        <v>0</v>
      </c>
      <c r="T66" s="13">
        <f>T67+T68+T69+T70+T71+T72+T73+T74+T75+T76</f>
        <v>0</v>
      </c>
    </row>
    <row r="67" spans="1:20" s="6" customFormat="1" ht="22.5" x14ac:dyDescent="0.25">
      <c r="A67" s="12" t="s">
        <v>199</v>
      </c>
      <c r="B67" s="12" t="s">
        <v>200</v>
      </c>
      <c r="C67" s="12" t="s">
        <v>201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ht="22.5" x14ac:dyDescent="0.25">
      <c r="A68" s="12" t="s">
        <v>202</v>
      </c>
      <c r="B68" s="12" t="s">
        <v>203</v>
      </c>
      <c r="C68" s="12" t="s">
        <v>204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33" x14ac:dyDescent="0.25">
      <c r="A69" s="12" t="s">
        <v>205</v>
      </c>
      <c r="B69" s="12" t="s">
        <v>206</v>
      </c>
      <c r="C69" s="12" t="s">
        <v>207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33" x14ac:dyDescent="0.25">
      <c r="A70" s="12" t="s">
        <v>208</v>
      </c>
      <c r="B70" s="12" t="s">
        <v>209</v>
      </c>
      <c r="C70" s="12" t="s">
        <v>210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x14ac:dyDescent="0.25">
      <c r="A71" s="12" t="s">
        <v>211</v>
      </c>
      <c r="B71" s="12" t="s">
        <v>212</v>
      </c>
      <c r="C71" s="12" t="s">
        <v>213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43.5" x14ac:dyDescent="0.25">
      <c r="A72" s="12" t="s">
        <v>214</v>
      </c>
      <c r="B72" s="12" t="s">
        <v>215</v>
      </c>
      <c r="C72" s="12" t="s">
        <v>216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22.5" x14ac:dyDescent="0.25">
      <c r="A73" s="12" t="s">
        <v>217</v>
      </c>
      <c r="B73" s="12" t="s">
        <v>218</v>
      </c>
      <c r="C73" s="12" t="s">
        <v>219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43.5" x14ac:dyDescent="0.25">
      <c r="A74" s="12" t="s">
        <v>220</v>
      </c>
      <c r="B74" s="12" t="s">
        <v>221</v>
      </c>
      <c r="C74" s="12" t="s">
        <v>222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33" x14ac:dyDescent="0.25">
      <c r="A75" s="12" t="s">
        <v>223</v>
      </c>
      <c r="B75" s="12" t="s">
        <v>224</v>
      </c>
      <c r="C75" s="12" t="s">
        <v>225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33" x14ac:dyDescent="0.25">
      <c r="A76" s="12" t="s">
        <v>226</v>
      </c>
      <c r="B76" s="12" t="s">
        <v>227</v>
      </c>
      <c r="C76" s="12" t="s">
        <v>228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22.5" x14ac:dyDescent="0.25">
      <c r="A77" s="12" t="s">
        <v>229</v>
      </c>
      <c r="B77" s="12" t="s">
        <v>230</v>
      </c>
      <c r="C77" s="12" t="s">
        <v>231</v>
      </c>
      <c r="D77" s="13">
        <f>E77+F77+G77+H77+I77+J77+K77+L77+M77+N77+T77</f>
        <v>0</v>
      </c>
      <c r="E77" s="13">
        <f>E78</f>
        <v>0</v>
      </c>
      <c r="F77" s="13">
        <f>F78</f>
        <v>0</v>
      </c>
      <c r="G77" s="13">
        <f>G78</f>
        <v>0</v>
      </c>
      <c r="H77" s="13">
        <f>H78</f>
        <v>0</v>
      </c>
      <c r="I77" s="13">
        <f>I78</f>
        <v>0</v>
      </c>
      <c r="J77" s="13">
        <f>J78</f>
        <v>0</v>
      </c>
      <c r="K77" s="13">
        <f>K78</f>
        <v>0</v>
      </c>
      <c r="L77" s="13">
        <f>L78</f>
        <v>0</v>
      </c>
      <c r="M77" s="13">
        <f>M78</f>
        <v>0</v>
      </c>
      <c r="N77" s="13">
        <f>O77+P77+Q77+R77+S77</f>
        <v>0</v>
      </c>
      <c r="O77" s="13">
        <f>O78</f>
        <v>0</v>
      </c>
      <c r="P77" s="13">
        <f>P78</f>
        <v>0</v>
      </c>
      <c r="Q77" s="13">
        <f>Q78</f>
        <v>0</v>
      </c>
      <c r="R77" s="13">
        <f>R78</f>
        <v>0</v>
      </c>
      <c r="S77" s="13">
        <f>S78</f>
        <v>0</v>
      </c>
      <c r="T77" s="13">
        <f>T78</f>
        <v>0</v>
      </c>
    </row>
    <row r="78" spans="1:20" s="6" customFormat="1" ht="22.5" x14ac:dyDescent="0.25">
      <c r="A78" s="12" t="s">
        <v>232</v>
      </c>
      <c r="B78" s="12" t="s">
        <v>233</v>
      </c>
      <c r="C78" s="12" t="s">
        <v>234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22.5" x14ac:dyDescent="0.25">
      <c r="A79" s="12" t="s">
        <v>235</v>
      </c>
      <c r="B79" s="12" t="s">
        <v>236</v>
      </c>
      <c r="C79" s="12" t="s">
        <v>237</v>
      </c>
      <c r="D79" s="13">
        <f>E79+F79+G79+H79+I79+J79+K79+L79+M79+N79+T79</f>
        <v>10528898</v>
      </c>
      <c r="E79" s="13">
        <f>E80+E149+E161</f>
        <v>0</v>
      </c>
      <c r="F79" s="13">
        <f>F80+F149+F161</f>
        <v>10528898</v>
      </c>
      <c r="G79" s="13">
        <f>G80+G149+G161</f>
        <v>0</v>
      </c>
      <c r="H79" s="13">
        <f>H80+H149+H161</f>
        <v>0</v>
      </c>
      <c r="I79" s="13">
        <f>I80+I149+I161</f>
        <v>0</v>
      </c>
      <c r="J79" s="13">
        <f>J80+J149+J161</f>
        <v>0</v>
      </c>
      <c r="K79" s="13">
        <f>K80+K149+K161</f>
        <v>0</v>
      </c>
      <c r="L79" s="13">
        <f>L80+L149+L161</f>
        <v>0</v>
      </c>
      <c r="M79" s="13">
        <f>M80+M149+M161</f>
        <v>0</v>
      </c>
      <c r="N79" s="13">
        <f>O79+P79+Q79+R79+S79</f>
        <v>0</v>
      </c>
      <c r="O79" s="13">
        <f>O80+O149+O161</f>
        <v>0</v>
      </c>
      <c r="P79" s="13">
        <f>P80+P149+P161</f>
        <v>0</v>
      </c>
      <c r="Q79" s="13">
        <f>Q80+Q149+Q161</f>
        <v>0</v>
      </c>
      <c r="R79" s="13">
        <f>R80+R149+R161</f>
        <v>0</v>
      </c>
      <c r="S79" s="13">
        <f>S80+S149+S161</f>
        <v>0</v>
      </c>
      <c r="T79" s="13">
        <f>T80+T149+T161</f>
        <v>0</v>
      </c>
    </row>
    <row r="80" spans="1:20" s="6" customFormat="1" ht="22.5" x14ac:dyDescent="0.25">
      <c r="A80" s="12" t="s">
        <v>238</v>
      </c>
      <c r="B80" s="12" t="s">
        <v>239</v>
      </c>
      <c r="C80" s="12" t="s">
        <v>240</v>
      </c>
      <c r="D80" s="13">
        <f>E80+F80+G80+H80+I80+J80+K80+L80+M80+N80+T80</f>
        <v>10525339</v>
      </c>
      <c r="E80" s="13">
        <f>E81+E93+E104+E134+E145</f>
        <v>0</v>
      </c>
      <c r="F80" s="13">
        <f>F81+F93+F104+F134+F145</f>
        <v>10525339</v>
      </c>
      <c r="G80" s="13">
        <f>G81+G93+G104+G134+G145</f>
        <v>0</v>
      </c>
      <c r="H80" s="13">
        <f>H81+H93+H104+H134+H145</f>
        <v>0</v>
      </c>
      <c r="I80" s="13">
        <f>I81+I93+I104+I134+I145</f>
        <v>0</v>
      </c>
      <c r="J80" s="13">
        <f>J81+J93+J104+J134+J145</f>
        <v>0</v>
      </c>
      <c r="K80" s="13">
        <f>K81+K93+K104+K134+K145</f>
        <v>0</v>
      </c>
      <c r="L80" s="13">
        <f>L81+L93+L104+L134+L145</f>
        <v>0</v>
      </c>
      <c r="M80" s="13">
        <f>M81+M93+M104+M134+M145</f>
        <v>0</v>
      </c>
      <c r="N80" s="13">
        <f>O80+P80+Q80+R80+S80</f>
        <v>0</v>
      </c>
      <c r="O80" s="13">
        <f>O81+O93+O104+O134+O145</f>
        <v>0</v>
      </c>
      <c r="P80" s="13">
        <f>P81+P93+P104+P134+P145</f>
        <v>0</v>
      </c>
      <c r="Q80" s="13">
        <f>Q81+Q93+Q104+Q134+Q145</f>
        <v>0</v>
      </c>
      <c r="R80" s="13">
        <f>R81+R93+R104+R134+R145</f>
        <v>0</v>
      </c>
      <c r="S80" s="13">
        <f>S81+S93+S104+S134+S145</f>
        <v>0</v>
      </c>
      <c r="T80" s="13">
        <f>T81+T93+T104+T134+T145</f>
        <v>0</v>
      </c>
    </row>
    <row r="81" spans="1:20" s="6" customFormat="1" ht="43.5" x14ac:dyDescent="0.25">
      <c r="A81" s="12" t="s">
        <v>241</v>
      </c>
      <c r="B81" s="12" t="s">
        <v>242</v>
      </c>
      <c r="C81" s="12" t="s">
        <v>243</v>
      </c>
      <c r="D81" s="13">
        <f>E81+F81+G81+H81+I81+J81+K81+L81+M81+N81+T81</f>
        <v>2196069</v>
      </c>
      <c r="E81" s="13">
        <f>E82+E83+E84+E85+E86+E87+E88+E89+E90+E91+E92</f>
        <v>0</v>
      </c>
      <c r="F81" s="13">
        <f>F82+F83+F84+F85+F86+F87+F88+F89+F90+F91+F92</f>
        <v>2196069</v>
      </c>
      <c r="G81" s="13">
        <f>G82+G83+G84+G85+G86+G87+G88+G89+G90+G91+G92</f>
        <v>0</v>
      </c>
      <c r="H81" s="13">
        <f>H82+H83+H84+H85+H86+H87+H88+H89+H90+H91+H92</f>
        <v>0</v>
      </c>
      <c r="I81" s="13">
        <f>I82+I83+I84+I85+I86+I87+I88+I89+I90+I91+I92</f>
        <v>0</v>
      </c>
      <c r="J81" s="13">
        <f>J82+J83+J84+J85+J86+J87+J88+J89+J90+J91+J92</f>
        <v>0</v>
      </c>
      <c r="K81" s="13">
        <f>K82+K83+K84+K85+K86+K87+K88+K89+K90+K91+K92</f>
        <v>0</v>
      </c>
      <c r="L81" s="13">
        <f>L82+L83+L84+L85+L86+L87+L88+L89+L90+L91+L92</f>
        <v>0</v>
      </c>
      <c r="M81" s="13">
        <f>M82+M83+M84+M85+M86+M87+M88+M89+M90+M91+M92</f>
        <v>0</v>
      </c>
      <c r="N81" s="13">
        <f>O81+P81+Q81+R81+S81</f>
        <v>0</v>
      </c>
      <c r="O81" s="13">
        <f>O82+O83+O84+O85+O86+O87+O88+O89+O90+O91+O92</f>
        <v>0</v>
      </c>
      <c r="P81" s="13">
        <f>P82+P83+P84+P85+P86+P87+P88+P89+P90+P91+P92</f>
        <v>0</v>
      </c>
      <c r="Q81" s="13">
        <f>Q82+Q83+Q84+Q85+Q86+Q87+Q88+Q89+Q90+Q91+Q92</f>
        <v>0</v>
      </c>
      <c r="R81" s="13">
        <f>R82+R83+R84+R85+R86+R87+R88+R89+R90+R91+R92</f>
        <v>0</v>
      </c>
      <c r="S81" s="13">
        <f>S82+S83+S84+S85+S86+S87+S88+S89+S90+S91+S92</f>
        <v>0</v>
      </c>
      <c r="T81" s="13">
        <f>T82+T83+T84+T85+T86+T87+T88+T89+T90+T91+T92</f>
        <v>0</v>
      </c>
    </row>
    <row r="82" spans="1:20" s="6" customFormat="1" ht="22.5" x14ac:dyDescent="0.25">
      <c r="A82" s="12" t="s">
        <v>244</v>
      </c>
      <c r="B82" s="12" t="s">
        <v>245</v>
      </c>
      <c r="C82" s="12" t="s">
        <v>246</v>
      </c>
      <c r="D82" s="13">
        <f>E82+F82+G82+H82+I82+J82+K82+L82+M82+N82+T82</f>
        <v>2196069</v>
      </c>
      <c r="E82" s="13">
        <v>0</v>
      </c>
      <c r="F82" s="13">
        <v>2196069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f>O82+P82+Q82+R82+S82</f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</row>
    <row r="83" spans="1:20" s="6" customFormat="1" x14ac:dyDescent="0.25">
      <c r="A83" s="12" t="s">
        <v>247</v>
      </c>
      <c r="B83" s="12" t="s">
        <v>248</v>
      </c>
      <c r="C83" s="12" t="s">
        <v>249</v>
      </c>
      <c r="D83" s="13">
        <f>E83+F83+G83+H83+I83+J83+K83+L83+M83+N83+T83</f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f>O83+P83+Q83+R83+S83</f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</row>
    <row r="84" spans="1:20" s="6" customFormat="1" ht="22.5" x14ac:dyDescent="0.25">
      <c r="A84" s="12" t="s">
        <v>250</v>
      </c>
      <c r="B84" s="12" t="s">
        <v>251</v>
      </c>
      <c r="C84" s="12" t="s">
        <v>252</v>
      </c>
      <c r="D84" s="13">
        <f>E84+F84+G84+H84+I84+J84+K84+L84+M84+N84+T84</f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f>O84+P84+Q84+R84+S84</f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</row>
    <row r="85" spans="1:20" s="6" customFormat="1" ht="22.5" x14ac:dyDescent="0.25">
      <c r="A85" s="12" t="s">
        <v>253</v>
      </c>
      <c r="B85" s="12" t="s">
        <v>254</v>
      </c>
      <c r="C85" s="12" t="s">
        <v>255</v>
      </c>
      <c r="D85" s="13">
        <f>E85+F85+G85+H85+I85+J85+K85+L85+M85+N85+T85</f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ht="22.5" x14ac:dyDescent="0.25">
      <c r="A86" s="12" t="s">
        <v>256</v>
      </c>
      <c r="B86" s="12" t="s">
        <v>257</v>
      </c>
      <c r="C86" s="12" t="s">
        <v>258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33" x14ac:dyDescent="0.25">
      <c r="A87" s="12" t="s">
        <v>259</v>
      </c>
      <c r="B87" s="12" t="s">
        <v>260</v>
      </c>
      <c r="C87" s="12" t="s">
        <v>261</v>
      </c>
      <c r="D87" s="13">
        <f>E87+F87+G87+H87+I87+J87+K87+L87+M87+N87+T87</f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262</v>
      </c>
      <c r="B88" s="12" t="s">
        <v>263</v>
      </c>
      <c r="C88" s="12" t="s">
        <v>264</v>
      </c>
      <c r="D88" s="13">
        <f>E88+F88+G88+H88+I88+J88+K88+L88+M88+N88+T88</f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33" x14ac:dyDescent="0.25">
      <c r="A89" s="12" t="s">
        <v>265</v>
      </c>
      <c r="B89" s="12" t="s">
        <v>266</v>
      </c>
      <c r="C89" s="12" t="s">
        <v>267</v>
      </c>
      <c r="D89" s="13">
        <f>E89+F89+G89+H89+I89+J89+K89+L89+M89+N89+T89</f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268</v>
      </c>
      <c r="B90" s="12" t="s">
        <v>269</v>
      </c>
      <c r="C90" s="12" t="s">
        <v>270</v>
      </c>
      <c r="D90" s="13">
        <f>E90+F90+G90+H90+I90+J90+K90+L90+M90+N90+T90</f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271</v>
      </c>
      <c r="B91" s="12" t="s">
        <v>272</v>
      </c>
      <c r="C91" s="12" t="s">
        <v>273</v>
      </c>
      <c r="D91" s="13">
        <f>E91+F91+G91+H91+I91+J91+K91+L91+M91+N91+T91</f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22.5" x14ac:dyDescent="0.25">
      <c r="A92" s="12" t="s">
        <v>274</v>
      </c>
      <c r="B92" s="12" t="s">
        <v>275</v>
      </c>
      <c r="C92" s="12" t="s">
        <v>276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43.5" x14ac:dyDescent="0.25">
      <c r="A93" s="12" t="s">
        <v>277</v>
      </c>
      <c r="B93" s="12" t="s">
        <v>278</v>
      </c>
      <c r="C93" s="12" t="s">
        <v>279</v>
      </c>
      <c r="D93" s="13">
        <f>E93+F93+G93+H93+I93+J93+K93+L93+M93+N93+T93</f>
        <v>476823</v>
      </c>
      <c r="E93" s="13">
        <f>E94+E95+E96+E97+E98+E99+E100+E101+E102+E103</f>
        <v>0</v>
      </c>
      <c r="F93" s="13">
        <f>F94+F95+F96+F97+F98+F99+F100+F101+F102+F103</f>
        <v>476823</v>
      </c>
      <c r="G93" s="13">
        <f>G94+G95+G96+G97+G98+G99+G100+G101+G102+G103</f>
        <v>0</v>
      </c>
      <c r="H93" s="13">
        <f>H94+H95+H96+H97+H98+H99+H100+H101+H102+H103</f>
        <v>0</v>
      </c>
      <c r="I93" s="13">
        <f>I94+I95+I96+I97+I98+I99+I100+I101+I102+I103</f>
        <v>0</v>
      </c>
      <c r="J93" s="13">
        <f>J94+J95+J96+J97+J98+J99+J100+J101+J102+J103</f>
        <v>0</v>
      </c>
      <c r="K93" s="13">
        <f>K94+K95+K96+K97+K98+K99+K100+K101+K102+K103</f>
        <v>0</v>
      </c>
      <c r="L93" s="13">
        <f>L94+L95+L96+L97+L98+L99+L100+L101+L102+L103</f>
        <v>0</v>
      </c>
      <c r="M93" s="13">
        <f>M94+M95+M96+M97+M98+M99+M100+M101+M102+M103</f>
        <v>0</v>
      </c>
      <c r="N93" s="13">
        <f>O93+P93+Q93+R93+S93</f>
        <v>0</v>
      </c>
      <c r="O93" s="13">
        <f>O94+O95+O96+O97+O98+O99+O100+O101+O102+O103</f>
        <v>0</v>
      </c>
      <c r="P93" s="13">
        <f>P94+P95+P96+P97+P98+P99+P100+P101+P102+P103</f>
        <v>0</v>
      </c>
      <c r="Q93" s="13">
        <f>Q94+Q95+Q96+Q97+Q98+Q99+Q100+Q101+Q102+Q103</f>
        <v>0</v>
      </c>
      <c r="R93" s="13">
        <f>R94+R95+R96+R97+R98+R99+R100+R101+R102+R103</f>
        <v>0</v>
      </c>
      <c r="S93" s="13">
        <f>S94+S95+S96+S97+S98+S99+S100+S101+S102+S103</f>
        <v>0</v>
      </c>
      <c r="T93" s="13">
        <f>T94+T95+T96+T97+T98+T99+T100+T101+T102+T103</f>
        <v>0</v>
      </c>
    </row>
    <row r="94" spans="1:20" s="6" customFormat="1" x14ac:dyDescent="0.25">
      <c r="A94" s="12" t="s">
        <v>280</v>
      </c>
      <c r="B94" s="12" t="s">
        <v>281</v>
      </c>
      <c r="C94" s="12" t="s">
        <v>282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22.5" x14ac:dyDescent="0.25">
      <c r="A95" s="12" t="s">
        <v>283</v>
      </c>
      <c r="B95" s="12" t="s">
        <v>284</v>
      </c>
      <c r="C95" s="12" t="s">
        <v>285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22.5" x14ac:dyDescent="0.25">
      <c r="A96" s="12" t="s">
        <v>286</v>
      </c>
      <c r="B96" s="12" t="s">
        <v>287</v>
      </c>
      <c r="C96" s="12" t="s">
        <v>288</v>
      </c>
      <c r="D96" s="13">
        <f>E96+F96+G96+H96+I96+J96+K96+L96+M96+N96+T96</f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x14ac:dyDescent="0.25">
      <c r="A97" s="12" t="s">
        <v>289</v>
      </c>
      <c r="B97" s="12" t="s">
        <v>290</v>
      </c>
      <c r="C97" s="12" t="s">
        <v>291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x14ac:dyDescent="0.25">
      <c r="A98" s="12" t="s">
        <v>292</v>
      </c>
      <c r="B98" s="12" t="s">
        <v>293</v>
      </c>
      <c r="C98" s="12" t="s">
        <v>294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295</v>
      </c>
      <c r="B99" s="12" t="s">
        <v>296</v>
      </c>
      <c r="C99" s="12" t="s">
        <v>297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298</v>
      </c>
      <c r="B100" s="12" t="s">
        <v>299</v>
      </c>
      <c r="C100" s="12" t="s">
        <v>300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301</v>
      </c>
      <c r="B101" s="12" t="s">
        <v>302</v>
      </c>
      <c r="C101" s="12" t="s">
        <v>303</v>
      </c>
      <c r="D101" s="13">
        <f>E101+F101+G101+H101+I101+J101+K101+L101+M101+N101+T101</f>
        <v>463833</v>
      </c>
      <c r="E101" s="13">
        <v>0</v>
      </c>
      <c r="F101" s="13">
        <v>463833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ht="43.5" x14ac:dyDescent="0.25">
      <c r="A102" s="12" t="s">
        <v>304</v>
      </c>
      <c r="B102" s="12" t="s">
        <v>305</v>
      </c>
      <c r="C102" s="12" t="s">
        <v>306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307</v>
      </c>
      <c r="B103" s="12" t="s">
        <v>308</v>
      </c>
      <c r="C103" s="12" t="s">
        <v>309</v>
      </c>
      <c r="D103" s="13">
        <f>E103+F103+G103+H103+I103+J103+K103+L103+M103+N103+T103</f>
        <v>12990</v>
      </c>
      <c r="E103" s="13">
        <v>0</v>
      </c>
      <c r="F103" s="13">
        <v>12990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ht="96" x14ac:dyDescent="0.25">
      <c r="A104" s="12" t="s">
        <v>310</v>
      </c>
      <c r="B104" s="12" t="s">
        <v>311</v>
      </c>
      <c r="C104" s="12" t="s">
        <v>312</v>
      </c>
      <c r="D104" s="13">
        <f>E104+F104+G104+H104+I104+J104+K104+L104+M104+N104+T104</f>
        <v>714870</v>
      </c>
      <c r="E104" s="13">
        <f>E105+E106+E107+E108+E109+E110+E111+E112+E113+E114+E115+E116+E117+E118+E119+E120+E121+E122+E123+E124+E125+E126+E127+E128+E129+E130+E131+E132+E133</f>
        <v>0</v>
      </c>
      <c r="F104" s="13">
        <f>F105+F106+F107+F108+F109+F110+F111+F112+F113+F114+F115+F116+F117+F118+F119+F120+F121+F122+F123+F124+F125+F126+F127+F128+F129+F130+F131+F132+F133</f>
        <v>714870</v>
      </c>
      <c r="G104" s="13">
        <f>G105+G106+G107+G108+G109+G110+G111+G112+G113+G114+G115+G116+G117+G118+G119+G120+G121+G122+G123+G124+G125+G126+G127+G128+G129+G130+G131+G132+G133</f>
        <v>0</v>
      </c>
      <c r="H104" s="13">
        <f>H105+H106+H107+H108+H109+H110+H111+H112+H113+H114+H115+H116+H117+H118+H119+H120+H121+H122+H123+H124+H125+H126+H127+H128+H129+H130+H131+H132+H133</f>
        <v>0</v>
      </c>
      <c r="I104" s="13">
        <f>I105+I106+I107+I108+I109+I110+I111+I112+I113+I114+I115+I116+I117+I118+I119+I120+I121+I122+I123+I124+I125+I126+I127+I128+I129+I130+I131+I132+I133</f>
        <v>0</v>
      </c>
      <c r="J104" s="13">
        <f>J105+J106+J107+J108+J109+J110+J111+J112+J113+J114+J115+J116+J117+J118+J119+J120+J121+J122+J123+J124+J125+J126+J127+J128+J129+J130+J131+J132+J133</f>
        <v>0</v>
      </c>
      <c r="K104" s="13">
        <f>K105+K106+K107+K108+K109+K110+K111+K112+K113+K114+K115+K116+K117+K118+K119+K120+K121+K122+K123+K124+K125+K126+K127+K128+K129+K130+K131+K132+K133</f>
        <v>0</v>
      </c>
      <c r="L104" s="13">
        <f>L105+L106+L107+L108+L109+L110+L111+L112+L113+L114+L115+L116+L117+L118+L119+L120+L121+L122+L123+L124+L125+L126+L127+L128+L129+L130+L131+L132+L133</f>
        <v>0</v>
      </c>
      <c r="M104" s="13">
        <f>M105+M106+M107+M108+M109+M110+M111+M112+M113+M114+M115+M116+M117+M118+M119+M120+M121+M122+M123+M124+M125+M126+M127+M128+M129+M130+M131+M132+M133</f>
        <v>0</v>
      </c>
      <c r="N104" s="13">
        <f>O104+P104+Q104+R104+S104</f>
        <v>0</v>
      </c>
      <c r="O104" s="13">
        <f>O105+O106+O107+O108+O109+O110+O111+O112+O113+O114+O115+O116+O117+O118+O119+O120+O121+O122+O123+O124+O125+O126+O127+O128+O129+O130+O131+O132+O133</f>
        <v>0</v>
      </c>
      <c r="P104" s="13">
        <f>P105+P106+P107+P108+P109+P110+P111+P112+P113+P114+P115+P116+P117+P118+P119+P120+P121+P122+P123+P124+P125+P126+P127+P128+P129+P130+P131+P132+P133</f>
        <v>0</v>
      </c>
      <c r="Q104" s="13">
        <f>Q105+Q106+Q107+Q108+Q109+Q110+Q111+Q112+Q113+Q114+Q115+Q116+Q117+Q118+Q119+Q120+Q121+Q122+Q123+Q124+Q125+Q126+Q127+Q128+Q129+Q130+Q131+Q132+Q133</f>
        <v>0</v>
      </c>
      <c r="R104" s="13">
        <f>R105+R106+R107+R108+R109+R110+R111+R112+R113+R114+R115+R116+R117+R118+R119+R120+R121+R122+R123+R124+R125+R126+R127+R128+R129+R130+R131+R132+R133</f>
        <v>0</v>
      </c>
      <c r="S104" s="13">
        <f>S105+S106+S107+S108+S109+S110+S111+S112+S113+S114+S115+S116+S117+S118+S119+S120+S121+S122+S123+S124+S125+S126+S127+S128+S129+S130+S131+S132+S133</f>
        <v>0</v>
      </c>
      <c r="T104" s="13">
        <f>T105+T106+T107+T108+T109+T110+T111+T112+T113+T114+T115+T116+T117+T118+T119+T120+T121+T122+T123+T124+T125+T126+T127+T128+T129+T130+T131+T132+T133</f>
        <v>0</v>
      </c>
    </row>
    <row r="105" spans="1:20" s="6" customFormat="1" x14ac:dyDescent="0.25">
      <c r="A105" s="12" t="s">
        <v>313</v>
      </c>
      <c r="B105" s="12" t="s">
        <v>314</v>
      </c>
      <c r="C105" s="12" t="s">
        <v>315</v>
      </c>
      <c r="D105" s="13">
        <f>E105+F105+G105+H105+I105+J105+K105+L105+M105+N105+T105</f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ht="22.5" x14ac:dyDescent="0.25">
      <c r="A106" s="12" t="s">
        <v>316</v>
      </c>
      <c r="B106" s="12" t="s">
        <v>317</v>
      </c>
      <c r="C106" s="12" t="s">
        <v>318</v>
      </c>
      <c r="D106" s="13">
        <f>E106+F106+G106+H106+I106+J106+K106+L106+M106+N106+T106</f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22.5" x14ac:dyDescent="0.25">
      <c r="A107" s="12" t="s">
        <v>319</v>
      </c>
      <c r="B107" s="12" t="s">
        <v>320</v>
      </c>
      <c r="C107" s="12" t="s">
        <v>321</v>
      </c>
      <c r="D107" s="13">
        <f>E107+F107+G107+H107+I107+J107+K107+L107+M107+N107+T107</f>
        <v>79042</v>
      </c>
      <c r="E107" s="13">
        <v>0</v>
      </c>
      <c r="F107" s="13">
        <v>79042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22.5" x14ac:dyDescent="0.25">
      <c r="A108" s="12" t="s">
        <v>322</v>
      </c>
      <c r="B108" s="12" t="s">
        <v>323</v>
      </c>
      <c r="C108" s="12" t="s">
        <v>324</v>
      </c>
      <c r="D108" s="13">
        <f>E108+F108+G108+H108+I108+J108+K108+L108+M108+N108+T108</f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325</v>
      </c>
      <c r="B109" s="12" t="s">
        <v>326</v>
      </c>
      <c r="C109" s="12" t="s">
        <v>325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327</v>
      </c>
      <c r="B110" s="12" t="s">
        <v>328</v>
      </c>
      <c r="C110" s="12" t="s">
        <v>327</v>
      </c>
      <c r="D110" s="13">
        <f>E110+F110+G110+H110+I110+J110+K110+L110+M110+N110+T110</f>
        <v>674</v>
      </c>
      <c r="E110" s="13">
        <v>0</v>
      </c>
      <c r="F110" s="13">
        <v>674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x14ac:dyDescent="0.25">
      <c r="A111" s="12" t="s">
        <v>329</v>
      </c>
      <c r="B111" s="12" t="s">
        <v>330</v>
      </c>
      <c r="C111" s="12" t="s">
        <v>329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x14ac:dyDescent="0.25">
      <c r="A112" s="12" t="s">
        <v>331</v>
      </c>
      <c r="B112" s="12" t="s">
        <v>332</v>
      </c>
      <c r="C112" s="12" t="s">
        <v>331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333</v>
      </c>
      <c r="B113" s="12" t="s">
        <v>334</v>
      </c>
      <c r="C113" s="12" t="s">
        <v>333</v>
      </c>
      <c r="D113" s="13">
        <f>E113+F113+G113+H113+I113+J113+K113+L113+M113+N113+T113</f>
        <v>244893</v>
      </c>
      <c r="E113" s="13">
        <v>0</v>
      </c>
      <c r="F113" s="13">
        <v>244893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ht="22.5" x14ac:dyDescent="0.25">
      <c r="A114" s="12" t="s">
        <v>335</v>
      </c>
      <c r="B114" s="12" t="s">
        <v>336</v>
      </c>
      <c r="C114" s="12" t="s">
        <v>335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ht="22.5" x14ac:dyDescent="0.25">
      <c r="A115" s="12" t="s">
        <v>337</v>
      </c>
      <c r="B115" s="12" t="s">
        <v>338</v>
      </c>
      <c r="C115" s="12" t="s">
        <v>337</v>
      </c>
      <c r="D115" s="13">
        <f>E115+F115+G115+H115+I115+J115+K115+L115+M115+N115+T115</f>
        <v>35832</v>
      </c>
      <c r="E115" s="13">
        <v>0</v>
      </c>
      <c r="F115" s="13">
        <v>35832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339</v>
      </c>
      <c r="B116" s="12" t="s">
        <v>340</v>
      </c>
      <c r="C116" s="12" t="s">
        <v>339</v>
      </c>
      <c r="D116" s="13">
        <f>E116+F116+G116+H116+I116+J116+K116+L116+M116+N116+T116</f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x14ac:dyDescent="0.25">
      <c r="A117" s="12" t="s">
        <v>341</v>
      </c>
      <c r="B117" s="12" t="s">
        <v>342</v>
      </c>
      <c r="C117" s="12" t="s">
        <v>341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x14ac:dyDescent="0.25">
      <c r="A118" s="12" t="s">
        <v>343</v>
      </c>
      <c r="B118" s="12" t="s">
        <v>344</v>
      </c>
      <c r="C118" s="12" t="s">
        <v>343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x14ac:dyDescent="0.25">
      <c r="A119" s="12" t="s">
        <v>345</v>
      </c>
      <c r="B119" s="12" t="s">
        <v>346</v>
      </c>
      <c r="C119" s="12" t="s">
        <v>345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ht="22.5" x14ac:dyDescent="0.25">
      <c r="A120" s="12" t="s">
        <v>347</v>
      </c>
      <c r="B120" s="12" t="s">
        <v>348</v>
      </c>
      <c r="C120" s="12" t="s">
        <v>347</v>
      </c>
      <c r="D120" s="13">
        <f>E120+F120+G120+H120+I120+J120+K120+L120+M120+N120+T120</f>
        <v>88103</v>
      </c>
      <c r="E120" s="13">
        <v>0</v>
      </c>
      <c r="F120" s="13">
        <v>88103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ht="22.5" x14ac:dyDescent="0.25">
      <c r="A121" s="12" t="s">
        <v>349</v>
      </c>
      <c r="B121" s="12" t="s">
        <v>350</v>
      </c>
      <c r="C121" s="12" t="s">
        <v>349</v>
      </c>
      <c r="D121" s="13">
        <f>E121+F121+G121+H121+I121+J121+K121+L121+M121+N121+T121</f>
        <v>1297</v>
      </c>
      <c r="E121" s="13">
        <v>0</v>
      </c>
      <c r="F121" s="13">
        <v>1297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351</v>
      </c>
      <c r="B122" s="12" t="s">
        <v>352</v>
      </c>
      <c r="C122" s="12" t="s">
        <v>351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353</v>
      </c>
      <c r="B123" s="12" t="s">
        <v>354</v>
      </c>
      <c r="C123" s="12" t="s">
        <v>353</v>
      </c>
      <c r="D123" s="13">
        <f>E123+F123+G123+H123+I123+J123+K123+L123+M123+N123+T123</f>
        <v>4387</v>
      </c>
      <c r="E123" s="13">
        <v>0</v>
      </c>
      <c r="F123" s="13">
        <v>4387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355</v>
      </c>
      <c r="B124" s="12" t="s">
        <v>356</v>
      </c>
      <c r="C124" s="12" t="s">
        <v>355</v>
      </c>
      <c r="D124" s="13">
        <f>E124+F124+G124+H124+I124+J124+K124+L124+M124+N124+T124</f>
        <v>45731</v>
      </c>
      <c r="E124" s="13">
        <v>0</v>
      </c>
      <c r="F124" s="13">
        <v>45731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357</v>
      </c>
      <c r="B125" s="12" t="s">
        <v>358</v>
      </c>
      <c r="C125" s="12" t="s">
        <v>357</v>
      </c>
      <c r="D125" s="13">
        <f>E125+F125+G125+H125+I125+J125+K125+L125+M125+N125+T125</f>
        <v>3611</v>
      </c>
      <c r="E125" s="13">
        <v>0</v>
      </c>
      <c r="F125" s="13">
        <v>3611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359</v>
      </c>
      <c r="B126" s="12" t="s">
        <v>360</v>
      </c>
      <c r="C126" s="12" t="s">
        <v>359</v>
      </c>
      <c r="D126" s="13">
        <f>E126+F126+G126+H126+I126+J126+K126+L126+M126+N126+T126</f>
        <v>2040</v>
      </c>
      <c r="E126" s="13">
        <v>0</v>
      </c>
      <c r="F126" s="13">
        <v>2040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361</v>
      </c>
      <c r="B127" s="12" t="s">
        <v>362</v>
      </c>
      <c r="C127" s="12" t="s">
        <v>361</v>
      </c>
      <c r="D127" s="13">
        <f>E127+F127+G127+H127+I127+J127+K127+L127+M127+N127+T127</f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363</v>
      </c>
      <c r="B128" s="12" t="s">
        <v>364</v>
      </c>
      <c r="C128" s="12" t="s">
        <v>363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365</v>
      </c>
      <c r="B129" s="12" t="s">
        <v>366</v>
      </c>
      <c r="C129" s="12" t="s">
        <v>365</v>
      </c>
      <c r="D129" s="13">
        <f>E129+F129+G129+H129+I129+J129+K129+L129+M129+N129+T129</f>
        <v>41091</v>
      </c>
      <c r="E129" s="13">
        <v>0</v>
      </c>
      <c r="F129" s="13">
        <v>41091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367</v>
      </c>
      <c r="B130" s="12" t="s">
        <v>368</v>
      </c>
      <c r="C130" s="12" t="s">
        <v>367</v>
      </c>
      <c r="D130" s="13">
        <f>E130+F130+G130+H130+I130+J130+K130+L130+M130+N130+T130</f>
        <v>2007</v>
      </c>
      <c r="E130" s="13">
        <v>0</v>
      </c>
      <c r="F130" s="13">
        <v>2007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369</v>
      </c>
      <c r="B131" s="12" t="s">
        <v>370</v>
      </c>
      <c r="C131" s="12" t="s">
        <v>369</v>
      </c>
      <c r="D131" s="13">
        <f>E131+F131+G131+H131+I131+J131+K131+L131+M131+N131+T131</f>
        <v>138162</v>
      </c>
      <c r="E131" s="13">
        <v>0</v>
      </c>
      <c r="F131" s="13">
        <v>138162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371</v>
      </c>
      <c r="B132" s="12" t="s">
        <v>372</v>
      </c>
      <c r="C132" s="12" t="s">
        <v>371</v>
      </c>
      <c r="D132" s="13">
        <f>E132+F132+G132+H132+I132+J132+K132+L132+M132+N132+T132</f>
        <v>28000</v>
      </c>
      <c r="E132" s="13">
        <v>0</v>
      </c>
      <c r="F132" s="13">
        <v>28000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373</v>
      </c>
      <c r="B133" s="12" t="s">
        <v>374</v>
      </c>
      <c r="C133" s="12" t="s">
        <v>373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54" x14ac:dyDescent="0.25">
      <c r="A134" s="12" t="s">
        <v>375</v>
      </c>
      <c r="B134" s="12" t="s">
        <v>376</v>
      </c>
      <c r="C134" s="12" t="s">
        <v>375</v>
      </c>
      <c r="D134" s="13">
        <f>E134+F134+G134+H134+I134+J134+K134+L134+M134+N134+T134</f>
        <v>7137577</v>
      </c>
      <c r="E134" s="13">
        <f>E135+E136+E137+E138+E139+E140+E141+E142+E143+E144</f>
        <v>0</v>
      </c>
      <c r="F134" s="13">
        <f>F135+F136+F137+F138+F139+F140+F141+F142+F143+F144</f>
        <v>7137577</v>
      </c>
      <c r="G134" s="13">
        <f>G135+G136+G137+G138+G139+G140+G141+G142+G143+G144</f>
        <v>0</v>
      </c>
      <c r="H134" s="13">
        <f>H135+H136+H137+H138+H139+H140+H141+H142+H143+H144</f>
        <v>0</v>
      </c>
      <c r="I134" s="13">
        <f>I135+I136+I137+I138+I139+I140+I141+I142+I143+I144</f>
        <v>0</v>
      </c>
      <c r="J134" s="13">
        <f>J135+J136+J137+J138+J139+J140+J141+J142+J143+J144</f>
        <v>0</v>
      </c>
      <c r="K134" s="13">
        <f>K135+K136+K137+K138+K139+K140+K141+K142+K143+K144</f>
        <v>0</v>
      </c>
      <c r="L134" s="13">
        <f>L135+L136+L137+L138+L139+L140+L141+L142+L143+L144</f>
        <v>0</v>
      </c>
      <c r="M134" s="13">
        <f>M135+M136+M137+M138+M139+M140+M141+M142+M143+M144</f>
        <v>0</v>
      </c>
      <c r="N134" s="13">
        <f>O134+P134+Q134+R134+S134</f>
        <v>0</v>
      </c>
      <c r="O134" s="13">
        <f>O135+O136+O137+O138+O139+O140+O141+O142+O143+O144</f>
        <v>0</v>
      </c>
      <c r="P134" s="13">
        <f>P135+P136+P137+P138+P139+P140+P141+P142+P143+P144</f>
        <v>0</v>
      </c>
      <c r="Q134" s="13">
        <f>Q135+Q136+Q137+Q138+Q139+Q140+Q141+Q142+Q143+Q144</f>
        <v>0</v>
      </c>
      <c r="R134" s="13">
        <f>R135+R136+R137+R138+R139+R140+R141+R142+R143+R144</f>
        <v>0</v>
      </c>
      <c r="S134" s="13">
        <f>S135+S136+S137+S138+S139+S140+S141+S142+S143+S144</f>
        <v>0</v>
      </c>
      <c r="T134" s="13">
        <f>T135+T136+T137+T138+T139+T140+T141+T142+T143+T144</f>
        <v>0</v>
      </c>
    </row>
    <row r="135" spans="1:20" s="6" customFormat="1" ht="22.5" x14ac:dyDescent="0.25">
      <c r="A135" s="12" t="s">
        <v>377</v>
      </c>
      <c r="B135" s="12" t="s">
        <v>378</v>
      </c>
      <c r="C135" s="12" t="s">
        <v>377</v>
      </c>
      <c r="D135" s="13">
        <f>E135+F135+G135+H135+I135+J135+K135+L135+M135+N135+T135</f>
        <v>173690</v>
      </c>
      <c r="E135" s="13">
        <v>0</v>
      </c>
      <c r="F135" s="13">
        <v>173690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22.5" x14ac:dyDescent="0.25">
      <c r="A136" s="12" t="s">
        <v>379</v>
      </c>
      <c r="B136" s="12" t="s">
        <v>380</v>
      </c>
      <c r="C136" s="12" t="s">
        <v>379</v>
      </c>
      <c r="D136" s="13">
        <f>E136+F136+G136+H136+I136+J136+K136+L136+M136+N136+T136</f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33" x14ac:dyDescent="0.25">
      <c r="A137" s="12" t="s">
        <v>381</v>
      </c>
      <c r="B137" s="12" t="s">
        <v>382</v>
      </c>
      <c r="C137" s="12" t="s">
        <v>381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33" x14ac:dyDescent="0.25">
      <c r="A138" s="12" t="s">
        <v>383</v>
      </c>
      <c r="B138" s="12" t="s">
        <v>384</v>
      </c>
      <c r="C138" s="12" t="s">
        <v>383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33" x14ac:dyDescent="0.25">
      <c r="A139" s="12" t="s">
        <v>385</v>
      </c>
      <c r="B139" s="12" t="s">
        <v>386</v>
      </c>
      <c r="C139" s="12" t="s">
        <v>385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387</v>
      </c>
      <c r="B140" s="12" t="s">
        <v>388</v>
      </c>
      <c r="C140" s="12" t="s">
        <v>387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22.5" x14ac:dyDescent="0.25">
      <c r="A141" s="12" t="s">
        <v>389</v>
      </c>
      <c r="B141" s="12" t="s">
        <v>390</v>
      </c>
      <c r="C141" s="12" t="s">
        <v>389</v>
      </c>
      <c r="D141" s="13">
        <f>E141+F141+G141+H141+I141+J141+K141+L141+M141+N141+T141</f>
        <v>6963887</v>
      </c>
      <c r="E141" s="13">
        <v>0</v>
      </c>
      <c r="F141" s="13">
        <v>6963887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22.5" x14ac:dyDescent="0.25">
      <c r="A142" s="12" t="s">
        <v>391</v>
      </c>
      <c r="B142" s="12" t="s">
        <v>392</v>
      </c>
      <c r="C142" s="12" t="s">
        <v>391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22.5" x14ac:dyDescent="0.25">
      <c r="A143" s="12" t="s">
        <v>393</v>
      </c>
      <c r="B143" s="12" t="s">
        <v>394</v>
      </c>
      <c r="C143" s="12" t="s">
        <v>393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395</v>
      </c>
      <c r="B144" s="12" t="s">
        <v>396</v>
      </c>
      <c r="C144" s="12" t="s">
        <v>395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397</v>
      </c>
      <c r="B145" s="12" t="s">
        <v>398</v>
      </c>
      <c r="C145" s="12" t="s">
        <v>397</v>
      </c>
      <c r="D145" s="13">
        <f>E145+F145+G145+H145+I145+J145+K145+L145+M145+N145+T145</f>
        <v>0</v>
      </c>
      <c r="E145" s="13">
        <f>E146+E147+E148</f>
        <v>0</v>
      </c>
      <c r="F145" s="13">
        <f>F146+F147+F148</f>
        <v>0</v>
      </c>
      <c r="G145" s="13">
        <f>G146+G147+G148</f>
        <v>0</v>
      </c>
      <c r="H145" s="13">
        <f>H146+H147+H148</f>
        <v>0</v>
      </c>
      <c r="I145" s="13">
        <f>I146+I147+I148</f>
        <v>0</v>
      </c>
      <c r="J145" s="13">
        <f>J146+J147+J148</f>
        <v>0</v>
      </c>
      <c r="K145" s="13">
        <f>K146+K147+K148</f>
        <v>0</v>
      </c>
      <c r="L145" s="13">
        <f>L146+L147+L148</f>
        <v>0</v>
      </c>
      <c r="M145" s="13">
        <f>M146+M147+M148</f>
        <v>0</v>
      </c>
      <c r="N145" s="13">
        <f>O145+P145+Q145+R145+S145</f>
        <v>0</v>
      </c>
      <c r="O145" s="13">
        <f>O146+O147+O148</f>
        <v>0</v>
      </c>
      <c r="P145" s="13">
        <f>P146+P147+P148</f>
        <v>0</v>
      </c>
      <c r="Q145" s="13">
        <f>Q146+Q147+Q148</f>
        <v>0</v>
      </c>
      <c r="R145" s="13">
        <f>R146+R147+R148</f>
        <v>0</v>
      </c>
      <c r="S145" s="13">
        <f>S146+S147+S148</f>
        <v>0</v>
      </c>
      <c r="T145" s="13">
        <f>T146+T147+T148</f>
        <v>0</v>
      </c>
    </row>
    <row r="146" spans="1:20" s="6" customFormat="1" ht="22.5" x14ac:dyDescent="0.25">
      <c r="A146" s="12" t="s">
        <v>399</v>
      </c>
      <c r="B146" s="12" t="s">
        <v>400</v>
      </c>
      <c r="C146" s="12" t="s">
        <v>399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401</v>
      </c>
      <c r="B147" s="12" t="s">
        <v>402</v>
      </c>
      <c r="C147" s="12" t="s">
        <v>401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x14ac:dyDescent="0.25">
      <c r="A148" s="12" t="s">
        <v>403</v>
      </c>
      <c r="B148" s="12" t="s">
        <v>404</v>
      </c>
      <c r="C148" s="12" t="s">
        <v>403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ht="43.5" x14ac:dyDescent="0.25">
      <c r="A149" s="12" t="s">
        <v>405</v>
      </c>
      <c r="B149" s="12" t="s">
        <v>406</v>
      </c>
      <c r="C149" s="12" t="s">
        <v>405</v>
      </c>
      <c r="D149" s="13">
        <f>E149+F149+G149+H149+I149+J149+K149+L149+M149+N149+T149</f>
        <v>3559</v>
      </c>
      <c r="E149" s="13">
        <f>E150+E151+E152+E153+E154+E155+E156+E157+E158+E159+E160</f>
        <v>0</v>
      </c>
      <c r="F149" s="13">
        <f>F150+F151+F152+F153+F154+F155+F156+F157+F158+F159+F160</f>
        <v>3559</v>
      </c>
      <c r="G149" s="13">
        <f>G150+G151+G152+G153+G154+G155+G156+G157+G158+G159+G160</f>
        <v>0</v>
      </c>
      <c r="H149" s="13">
        <f>H150+H151+H152+H153+H154+H155+H156+H157+H158+H159+H160</f>
        <v>0</v>
      </c>
      <c r="I149" s="13">
        <f>I150+I151+I152+I153+I154+I155+I156+I157+I158+I159+I160</f>
        <v>0</v>
      </c>
      <c r="J149" s="13">
        <f>J150+J151+J152+J153+J154+J155+J156+J157+J158+J159+J160</f>
        <v>0</v>
      </c>
      <c r="K149" s="13">
        <f>K150+K151+K152+K153+K154+K155+K156+K157+K158+K159+K160</f>
        <v>0</v>
      </c>
      <c r="L149" s="13">
        <f>L150+L151+L152+L153+L154+L155+L156+L157+L158+L159+L160</f>
        <v>0</v>
      </c>
      <c r="M149" s="13">
        <f>M150+M151+M152+M153+M154+M155+M156+M157+M158+M159+M160</f>
        <v>0</v>
      </c>
      <c r="N149" s="13">
        <f>O149+P149+Q149+R149+S149</f>
        <v>0</v>
      </c>
      <c r="O149" s="13">
        <f>O150+O151+O152+O153+O154+O155+O156+O157+O158+O159+O160</f>
        <v>0</v>
      </c>
      <c r="P149" s="13">
        <f>P150+P151+P152+P153+P154+P155+P156+P157+P158+P159+P160</f>
        <v>0</v>
      </c>
      <c r="Q149" s="13">
        <f>Q150+Q151+Q152+Q153+Q154+Q155+Q156+Q157+Q158+Q159+Q160</f>
        <v>0</v>
      </c>
      <c r="R149" s="13">
        <f>R150+R151+R152+R153+R154+R155+R156+R157+R158+R159+R160</f>
        <v>0</v>
      </c>
      <c r="S149" s="13">
        <f>S150+S151+S152+S153+S154+S155+S156+S157+S158+S159+S160</f>
        <v>0</v>
      </c>
      <c r="T149" s="13">
        <f>T150+T151+T152+T153+T154+T155+T156+T157+T158+T159+T160</f>
        <v>0</v>
      </c>
    </row>
    <row r="150" spans="1:20" s="6" customFormat="1" ht="22.5" x14ac:dyDescent="0.25">
      <c r="A150" s="12" t="s">
        <v>407</v>
      </c>
      <c r="B150" s="12" t="s">
        <v>408</v>
      </c>
      <c r="C150" s="12" t="s">
        <v>407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22.5" x14ac:dyDescent="0.25">
      <c r="A151" s="12" t="s">
        <v>409</v>
      </c>
      <c r="B151" s="12" t="s">
        <v>410</v>
      </c>
      <c r="C151" s="12" t="s">
        <v>409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33" x14ac:dyDescent="0.25">
      <c r="A152" s="12" t="s">
        <v>411</v>
      </c>
      <c r="B152" s="12" t="s">
        <v>412</v>
      </c>
      <c r="C152" s="12" t="s">
        <v>411</v>
      </c>
      <c r="D152" s="13">
        <f>E152+F152+G152+H152+I152+J152+K152+L152+M152+N152+T152</f>
        <v>56</v>
      </c>
      <c r="E152" s="13">
        <v>0</v>
      </c>
      <c r="F152" s="13">
        <v>56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33" x14ac:dyDescent="0.25">
      <c r="A153" s="12" t="s">
        <v>413</v>
      </c>
      <c r="B153" s="12" t="s">
        <v>414</v>
      </c>
      <c r="C153" s="12" t="s">
        <v>413</v>
      </c>
      <c r="D153" s="13">
        <f>E153+F153+G153+H153+I153+J153+K153+L153+M153+N153+T153</f>
        <v>420</v>
      </c>
      <c r="E153" s="13">
        <v>0</v>
      </c>
      <c r="F153" s="13">
        <v>420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x14ac:dyDescent="0.25">
      <c r="A154" s="12" t="s">
        <v>415</v>
      </c>
      <c r="B154" s="12" t="s">
        <v>416</v>
      </c>
      <c r="C154" s="12" t="s">
        <v>415</v>
      </c>
      <c r="D154" s="13">
        <f>E154+F154+G154+H154+I154+J154+K154+L154+M154+N154+T154</f>
        <v>3083</v>
      </c>
      <c r="E154" s="13">
        <v>0</v>
      </c>
      <c r="F154" s="13">
        <v>3083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33" x14ac:dyDescent="0.25">
      <c r="A155" s="12" t="s">
        <v>417</v>
      </c>
      <c r="B155" s="12" t="s">
        <v>418</v>
      </c>
      <c r="C155" s="12" t="s">
        <v>417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54" x14ac:dyDescent="0.25">
      <c r="A156" s="12" t="s">
        <v>419</v>
      </c>
      <c r="B156" s="12" t="s">
        <v>420</v>
      </c>
      <c r="C156" s="12" t="s">
        <v>419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421</v>
      </c>
      <c r="B157" s="12" t="s">
        <v>422</v>
      </c>
      <c r="C157" s="12" t="s">
        <v>421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423</v>
      </c>
      <c r="B158" s="12" t="s">
        <v>424</v>
      </c>
      <c r="C158" s="12" t="s">
        <v>423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425</v>
      </c>
      <c r="B159" s="12" t="s">
        <v>426</v>
      </c>
      <c r="C159" s="12" t="s">
        <v>425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427</v>
      </c>
      <c r="B160" s="12" t="s">
        <v>428</v>
      </c>
      <c r="C160" s="12" t="s">
        <v>427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22.5" x14ac:dyDescent="0.25">
      <c r="A161" s="12" t="s">
        <v>429</v>
      </c>
      <c r="B161" s="12" t="s">
        <v>430</v>
      </c>
      <c r="C161" s="12" t="s">
        <v>429</v>
      </c>
      <c r="D161" s="13">
        <f>E161+F161+G161+H161+I161+J161+K161+L161+M161+N161+T161</f>
        <v>0</v>
      </c>
      <c r="E161" s="13">
        <f>E162+E163</f>
        <v>0</v>
      </c>
      <c r="F161" s="13">
        <f>F162+F163</f>
        <v>0</v>
      </c>
      <c r="G161" s="13">
        <f>G162+G163</f>
        <v>0</v>
      </c>
      <c r="H161" s="13">
        <f>H162+H163</f>
        <v>0</v>
      </c>
      <c r="I161" s="13">
        <f>I162+I163</f>
        <v>0</v>
      </c>
      <c r="J161" s="13">
        <f>J162+J163</f>
        <v>0</v>
      </c>
      <c r="K161" s="13">
        <f>K162+K163</f>
        <v>0</v>
      </c>
      <c r="L161" s="13">
        <f>L162+L163</f>
        <v>0</v>
      </c>
      <c r="M161" s="13">
        <f>M162+M163</f>
        <v>0</v>
      </c>
      <c r="N161" s="13">
        <f>O161+P161+Q161+R161+S161</f>
        <v>0</v>
      </c>
      <c r="O161" s="13">
        <f>O162+O163</f>
        <v>0</v>
      </c>
      <c r="P161" s="13">
        <f>P162+P163</f>
        <v>0</v>
      </c>
      <c r="Q161" s="13">
        <f>Q162+Q163</f>
        <v>0</v>
      </c>
      <c r="R161" s="13">
        <f>R162+R163</f>
        <v>0</v>
      </c>
      <c r="S161" s="13">
        <f>S162+S163</f>
        <v>0</v>
      </c>
      <c r="T161" s="13">
        <f>T162+T163</f>
        <v>0</v>
      </c>
    </row>
    <row r="162" spans="1:21" s="6" customFormat="1" ht="22.5" x14ac:dyDescent="0.25">
      <c r="A162" s="12" t="s">
        <v>431</v>
      </c>
      <c r="B162" s="12" t="s">
        <v>432</v>
      </c>
      <c r="C162" s="12" t="s">
        <v>431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22.5" x14ac:dyDescent="0.25">
      <c r="A163" s="12" t="s">
        <v>433</v>
      </c>
      <c r="B163" s="12" t="s">
        <v>434</v>
      </c>
      <c r="C163" s="12" t="s">
        <v>433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x14ac:dyDescent="0.25">
      <c r="A164" s="10"/>
      <c r="B164" s="10"/>
      <c r="C164" s="10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1" x14ac:dyDescent="0.25">
      <c r="A165" s="15" t="s">
        <v>435</v>
      </c>
      <c r="B165" s="15"/>
      <c r="C165" s="15"/>
      <c r="D165" s="15"/>
      <c r="E165" s="15"/>
      <c r="F165" s="15"/>
      <c r="G165" s="15"/>
      <c r="H165" s="15" t="s">
        <v>437</v>
      </c>
      <c r="I165" s="15"/>
      <c r="J165" s="15"/>
      <c r="K165" s="15"/>
      <c r="L165" s="15"/>
      <c r="M165" s="15"/>
      <c r="N165" s="15"/>
      <c r="O165" s="15" t="s">
        <v>438</v>
      </c>
      <c r="P165" s="15"/>
      <c r="Q165" s="15"/>
      <c r="R165" s="15"/>
      <c r="S165" s="15"/>
      <c r="T165" s="15"/>
      <c r="U165" s="15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4"/>
      <c r="B329" s="14"/>
      <c r="C329" s="14"/>
      <c r="D329" s="14"/>
      <c r="E329" s="14"/>
      <c r="F329" s="14"/>
      <c r="G329" s="14"/>
      <c r="O329" s="14"/>
      <c r="P329" s="14"/>
      <c r="Q329" s="14"/>
      <c r="R329" s="14"/>
      <c r="S329" s="14"/>
      <c r="T329" s="14"/>
      <c r="U329" s="14"/>
      <c r="AC329" s="14"/>
      <c r="AD329" s="14"/>
      <c r="AE329" s="14"/>
      <c r="AF329" s="14"/>
      <c r="AG329" s="14"/>
      <c r="AH329" s="14"/>
      <c r="AI329" s="14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2020-02-10T08:21:00Z</dcterms:created>
  <dcterms:modified xsi:type="dcterms:W3CDTF">2020-02-10T08:21:15Z</dcterms:modified>
</cp:coreProperties>
</file>